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M TOL\Desktop\"/>
    </mc:Choice>
  </mc:AlternateContent>
  <xr:revisionPtr revIDLastSave="0" documentId="8_{53411473-7040-4C9F-B9B0-3960FB32A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Sayfa1!$C$615:$G$621</definedName>
    <definedName name="CUMARTESİ">Sayfa1!$H$7</definedName>
    <definedName name="SAAT1">Sayfa1!$C$615:$G$623</definedName>
    <definedName name="SAAT2">Sayfa1!$D$615:$G$623</definedName>
    <definedName name="SALI">Sayfa1!$C$615:$H$621</definedName>
    <definedName name="_xlnm.Print_Area" localSheetId="0">Sayfa1!$A$1:$M$225</definedName>
    <definedName name="_xlnm.Print_Titles" localSheetId="0">Sayfa1!$1:$6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U21" i="1"/>
  <c r="V21" i="1"/>
  <c r="W21" i="1"/>
  <c r="W225" i="1"/>
  <c r="V225" i="1"/>
  <c r="U225" i="1"/>
  <c r="K225" i="1"/>
  <c r="W222" i="1"/>
  <c r="V222" i="1"/>
  <c r="U222" i="1"/>
  <c r="K222" i="1"/>
  <c r="W221" i="1"/>
  <c r="V221" i="1"/>
  <c r="U221" i="1"/>
  <c r="K221" i="1"/>
  <c r="W220" i="1"/>
  <c r="V220" i="1"/>
  <c r="U220" i="1"/>
  <c r="K220" i="1"/>
  <c r="W219" i="1"/>
  <c r="V219" i="1"/>
  <c r="U219" i="1"/>
  <c r="K219" i="1"/>
  <c r="W218" i="1"/>
  <c r="V218" i="1"/>
  <c r="U218" i="1"/>
  <c r="K218" i="1"/>
  <c r="W217" i="1"/>
  <c r="V217" i="1"/>
  <c r="U217" i="1"/>
  <c r="K217" i="1"/>
  <c r="W216" i="1"/>
  <c r="V216" i="1"/>
  <c r="U216" i="1"/>
  <c r="K216" i="1"/>
  <c r="W215" i="1"/>
  <c r="V215" i="1"/>
  <c r="U215" i="1"/>
  <c r="K215" i="1"/>
  <c r="W214" i="1"/>
  <c r="V214" i="1"/>
  <c r="U214" i="1"/>
  <c r="K214" i="1"/>
  <c r="W211" i="1"/>
  <c r="V211" i="1"/>
  <c r="U211" i="1"/>
  <c r="K211" i="1"/>
  <c r="W210" i="1"/>
  <c r="V210" i="1"/>
  <c r="U210" i="1"/>
  <c r="K210" i="1"/>
  <c r="W209" i="1"/>
  <c r="V209" i="1"/>
  <c r="U209" i="1"/>
  <c r="K209" i="1"/>
  <c r="W208" i="1"/>
  <c r="V208" i="1"/>
  <c r="U208" i="1"/>
  <c r="K208" i="1"/>
  <c r="W207" i="1"/>
  <c r="V207" i="1"/>
  <c r="U207" i="1"/>
  <c r="K207" i="1"/>
  <c r="W206" i="1"/>
  <c r="V206" i="1"/>
  <c r="U206" i="1"/>
  <c r="K206" i="1"/>
  <c r="W205" i="1"/>
  <c r="V205" i="1"/>
  <c r="U205" i="1"/>
  <c r="K205" i="1"/>
  <c r="V204" i="1"/>
  <c r="U204" i="1"/>
  <c r="W203" i="1"/>
  <c r="V203" i="1"/>
  <c r="U203" i="1"/>
  <c r="K203" i="1"/>
  <c r="W200" i="1"/>
  <c r="V200" i="1"/>
  <c r="U200" i="1"/>
  <c r="K200" i="1"/>
  <c r="W199" i="1"/>
  <c r="V199" i="1"/>
  <c r="U199" i="1"/>
  <c r="K199" i="1"/>
  <c r="W198" i="1"/>
  <c r="V198" i="1"/>
  <c r="U198" i="1"/>
  <c r="K198" i="1"/>
  <c r="W197" i="1"/>
  <c r="V197" i="1"/>
  <c r="U197" i="1"/>
  <c r="K197" i="1"/>
  <c r="W196" i="1"/>
  <c r="V196" i="1"/>
  <c r="U196" i="1"/>
  <c r="K196" i="1"/>
  <c r="W195" i="1"/>
  <c r="V195" i="1"/>
  <c r="U195" i="1"/>
  <c r="K195" i="1"/>
  <c r="W194" i="1"/>
  <c r="V194" i="1"/>
  <c r="U194" i="1"/>
  <c r="K194" i="1"/>
  <c r="W193" i="1"/>
  <c r="V193" i="1"/>
  <c r="U193" i="1"/>
  <c r="K193" i="1"/>
  <c r="W192" i="1"/>
  <c r="V192" i="1"/>
  <c r="U192" i="1"/>
  <c r="K192" i="1"/>
  <c r="W189" i="1"/>
  <c r="V189" i="1"/>
  <c r="U189" i="1"/>
  <c r="K189" i="1"/>
  <c r="W188" i="1"/>
  <c r="V188" i="1"/>
  <c r="U188" i="1"/>
  <c r="K188" i="1"/>
  <c r="W187" i="1"/>
  <c r="V187" i="1"/>
  <c r="U187" i="1"/>
  <c r="K187" i="1"/>
  <c r="W186" i="1"/>
  <c r="V186" i="1"/>
  <c r="U186" i="1"/>
  <c r="K186" i="1"/>
  <c r="W185" i="1"/>
  <c r="V185" i="1"/>
  <c r="U185" i="1"/>
  <c r="K185" i="1"/>
  <c r="W184" i="1"/>
  <c r="V184" i="1"/>
  <c r="U184" i="1"/>
  <c r="K184" i="1"/>
  <c r="W183" i="1"/>
  <c r="V183" i="1"/>
  <c r="U183" i="1"/>
  <c r="K183" i="1"/>
  <c r="V182" i="1"/>
  <c r="U182" i="1"/>
  <c r="W181" i="1"/>
  <c r="V181" i="1"/>
  <c r="U181" i="1"/>
  <c r="K181" i="1"/>
  <c r="W178" i="1"/>
  <c r="V178" i="1"/>
  <c r="U178" i="1"/>
  <c r="K178" i="1"/>
  <c r="W177" i="1"/>
  <c r="V177" i="1"/>
  <c r="U177" i="1"/>
  <c r="K177" i="1"/>
  <c r="W176" i="1"/>
  <c r="V176" i="1"/>
  <c r="U176" i="1"/>
  <c r="K176" i="1"/>
  <c r="W175" i="1"/>
  <c r="V175" i="1"/>
  <c r="U175" i="1"/>
  <c r="K175" i="1"/>
  <c r="W174" i="1"/>
  <c r="V174" i="1"/>
  <c r="U174" i="1"/>
  <c r="K174" i="1"/>
  <c r="W173" i="1"/>
  <c r="V173" i="1"/>
  <c r="U173" i="1"/>
  <c r="K173" i="1"/>
  <c r="W172" i="1"/>
  <c r="V172" i="1"/>
  <c r="U172" i="1"/>
  <c r="K172" i="1"/>
  <c r="W171" i="1"/>
  <c r="V171" i="1"/>
  <c r="U171" i="1"/>
  <c r="K171" i="1"/>
  <c r="W170" i="1"/>
  <c r="V170" i="1"/>
  <c r="U170" i="1"/>
  <c r="K170" i="1"/>
  <c r="W167" i="1"/>
  <c r="V167" i="1"/>
  <c r="U167" i="1"/>
  <c r="K167" i="1"/>
  <c r="W166" i="1"/>
  <c r="V166" i="1"/>
  <c r="U166" i="1"/>
  <c r="K166" i="1"/>
  <c r="W165" i="1"/>
  <c r="V165" i="1"/>
  <c r="U165" i="1"/>
  <c r="K165" i="1"/>
  <c r="W164" i="1"/>
  <c r="V164" i="1"/>
  <c r="U164" i="1"/>
  <c r="K164" i="1"/>
  <c r="W163" i="1"/>
  <c r="V163" i="1"/>
  <c r="U163" i="1"/>
  <c r="K163" i="1"/>
  <c r="W162" i="1"/>
  <c r="V162" i="1"/>
  <c r="U162" i="1"/>
  <c r="K162" i="1"/>
  <c r="W161" i="1"/>
  <c r="V161" i="1"/>
  <c r="U161" i="1"/>
  <c r="K161" i="1"/>
  <c r="V160" i="1"/>
  <c r="U160" i="1"/>
  <c r="W159" i="1"/>
  <c r="V159" i="1"/>
  <c r="U159" i="1"/>
  <c r="K159" i="1"/>
  <c r="W156" i="1"/>
  <c r="V156" i="1"/>
  <c r="U156" i="1"/>
  <c r="K156" i="1"/>
  <c r="W155" i="1"/>
  <c r="V155" i="1"/>
  <c r="U155" i="1"/>
  <c r="K155" i="1"/>
  <c r="W154" i="1"/>
  <c r="V154" i="1"/>
  <c r="U154" i="1"/>
  <c r="K154" i="1"/>
  <c r="W153" i="1"/>
  <c r="V153" i="1"/>
  <c r="U153" i="1"/>
  <c r="K153" i="1"/>
  <c r="W152" i="1"/>
  <c r="V152" i="1"/>
  <c r="U152" i="1"/>
  <c r="K152" i="1"/>
  <c r="W151" i="1"/>
  <c r="V151" i="1"/>
  <c r="U151" i="1"/>
  <c r="K151" i="1"/>
  <c r="W150" i="1"/>
  <c r="V150" i="1"/>
  <c r="U150" i="1"/>
  <c r="K150" i="1"/>
  <c r="W149" i="1"/>
  <c r="V149" i="1"/>
  <c r="U149" i="1"/>
  <c r="K149" i="1"/>
  <c r="W148" i="1"/>
  <c r="V148" i="1"/>
  <c r="U148" i="1"/>
  <c r="K148" i="1"/>
  <c r="W145" i="1"/>
  <c r="V145" i="1"/>
  <c r="U145" i="1"/>
  <c r="K145" i="1"/>
  <c r="W144" i="1"/>
  <c r="V144" i="1"/>
  <c r="U144" i="1"/>
  <c r="K144" i="1"/>
  <c r="W143" i="1"/>
  <c r="V143" i="1"/>
  <c r="U143" i="1"/>
  <c r="K143" i="1"/>
  <c r="W142" i="1"/>
  <c r="V142" i="1"/>
  <c r="U142" i="1"/>
  <c r="K142" i="1"/>
  <c r="W141" i="1"/>
  <c r="V141" i="1"/>
  <c r="U141" i="1"/>
  <c r="K141" i="1"/>
  <c r="W140" i="1"/>
  <c r="V140" i="1"/>
  <c r="U140" i="1"/>
  <c r="K140" i="1"/>
  <c r="W139" i="1"/>
  <c r="V139" i="1"/>
  <c r="U139" i="1"/>
  <c r="K139" i="1"/>
  <c r="V138" i="1"/>
  <c r="U138" i="1"/>
  <c r="W137" i="1"/>
  <c r="V137" i="1"/>
  <c r="U137" i="1"/>
  <c r="K137" i="1"/>
  <c r="W134" i="1"/>
  <c r="V134" i="1"/>
  <c r="U134" i="1"/>
  <c r="K134" i="1"/>
  <c r="W133" i="1"/>
  <c r="V133" i="1"/>
  <c r="U133" i="1"/>
  <c r="K133" i="1"/>
  <c r="W132" i="1"/>
  <c r="V132" i="1"/>
  <c r="U132" i="1"/>
  <c r="K132" i="1"/>
  <c r="W131" i="1"/>
  <c r="V131" i="1"/>
  <c r="U131" i="1"/>
  <c r="K131" i="1"/>
  <c r="W130" i="1"/>
  <c r="V130" i="1"/>
  <c r="U130" i="1"/>
  <c r="K130" i="1"/>
  <c r="W129" i="1"/>
  <c r="V129" i="1"/>
  <c r="U129" i="1"/>
  <c r="K129" i="1"/>
  <c r="W128" i="1"/>
  <c r="V128" i="1"/>
  <c r="U128" i="1"/>
  <c r="K128" i="1"/>
  <c r="W127" i="1"/>
  <c r="V127" i="1"/>
  <c r="U127" i="1"/>
  <c r="K127" i="1"/>
  <c r="W126" i="1"/>
  <c r="V126" i="1"/>
  <c r="U126" i="1"/>
  <c r="K126" i="1"/>
  <c r="W123" i="1"/>
  <c r="V123" i="1"/>
  <c r="U123" i="1"/>
  <c r="K123" i="1"/>
  <c r="W122" i="1"/>
  <c r="V122" i="1"/>
  <c r="U122" i="1"/>
  <c r="K122" i="1"/>
  <c r="W121" i="1"/>
  <c r="V121" i="1"/>
  <c r="U121" i="1"/>
  <c r="K121" i="1"/>
  <c r="W120" i="1"/>
  <c r="V120" i="1"/>
  <c r="U120" i="1"/>
  <c r="K120" i="1"/>
  <c r="W119" i="1"/>
  <c r="V119" i="1"/>
  <c r="U119" i="1"/>
  <c r="K119" i="1"/>
  <c r="W118" i="1"/>
  <c r="V118" i="1"/>
  <c r="U118" i="1"/>
  <c r="K118" i="1"/>
  <c r="W117" i="1"/>
  <c r="V117" i="1"/>
  <c r="U117" i="1"/>
  <c r="K117" i="1"/>
  <c r="V116" i="1"/>
  <c r="U116" i="1"/>
  <c r="W115" i="1"/>
  <c r="V115" i="1"/>
  <c r="U115" i="1"/>
  <c r="K115" i="1"/>
  <c r="W112" i="1"/>
  <c r="V112" i="1"/>
  <c r="U112" i="1"/>
  <c r="K112" i="1"/>
  <c r="W111" i="1"/>
  <c r="V111" i="1"/>
  <c r="U111" i="1"/>
  <c r="K111" i="1"/>
  <c r="W110" i="1"/>
  <c r="V110" i="1"/>
  <c r="U110" i="1"/>
  <c r="K110" i="1"/>
  <c r="W109" i="1"/>
  <c r="V109" i="1"/>
  <c r="U109" i="1"/>
  <c r="K109" i="1"/>
  <c r="W108" i="1"/>
  <c r="V108" i="1"/>
  <c r="U108" i="1"/>
  <c r="K108" i="1"/>
  <c r="W107" i="1"/>
  <c r="V107" i="1"/>
  <c r="U107" i="1"/>
  <c r="K107" i="1"/>
  <c r="W106" i="1"/>
  <c r="V106" i="1"/>
  <c r="U106" i="1"/>
  <c r="K106" i="1"/>
  <c r="W105" i="1"/>
  <c r="V105" i="1"/>
  <c r="U105" i="1"/>
  <c r="K105" i="1"/>
  <c r="W104" i="1"/>
  <c r="V104" i="1"/>
  <c r="U104" i="1"/>
  <c r="K104" i="1"/>
  <c r="W101" i="1"/>
  <c r="V101" i="1"/>
  <c r="U101" i="1"/>
  <c r="K101" i="1"/>
  <c r="W100" i="1"/>
  <c r="V100" i="1"/>
  <c r="U100" i="1"/>
  <c r="K100" i="1"/>
  <c r="W99" i="1"/>
  <c r="V99" i="1"/>
  <c r="U99" i="1"/>
  <c r="K99" i="1"/>
  <c r="W98" i="1"/>
  <c r="V98" i="1"/>
  <c r="U98" i="1"/>
  <c r="K98" i="1"/>
  <c r="W97" i="1"/>
  <c r="V97" i="1"/>
  <c r="U97" i="1"/>
  <c r="K97" i="1"/>
  <c r="W96" i="1"/>
  <c r="V96" i="1"/>
  <c r="U96" i="1"/>
  <c r="K96" i="1"/>
  <c r="W95" i="1"/>
  <c r="V95" i="1"/>
  <c r="U95" i="1"/>
  <c r="K95" i="1"/>
  <c r="V94" i="1"/>
  <c r="U94" i="1"/>
  <c r="W93" i="1"/>
  <c r="V93" i="1"/>
  <c r="U93" i="1"/>
  <c r="K93" i="1"/>
  <c r="W90" i="1"/>
  <c r="V90" i="1"/>
  <c r="U90" i="1"/>
  <c r="K90" i="1"/>
  <c r="W89" i="1"/>
  <c r="V89" i="1"/>
  <c r="U89" i="1"/>
  <c r="K89" i="1"/>
  <c r="W88" i="1"/>
  <c r="V88" i="1"/>
  <c r="U88" i="1"/>
  <c r="K88" i="1"/>
  <c r="W87" i="1"/>
  <c r="V87" i="1"/>
  <c r="U87" i="1"/>
  <c r="K87" i="1"/>
  <c r="W86" i="1"/>
  <c r="V86" i="1"/>
  <c r="U86" i="1"/>
  <c r="K86" i="1"/>
  <c r="W85" i="1"/>
  <c r="V85" i="1"/>
  <c r="U85" i="1"/>
  <c r="K85" i="1"/>
  <c r="W84" i="1"/>
  <c r="V84" i="1"/>
  <c r="U84" i="1"/>
  <c r="K84" i="1"/>
  <c r="W83" i="1"/>
  <c r="V83" i="1"/>
  <c r="U83" i="1"/>
  <c r="K83" i="1"/>
  <c r="W82" i="1"/>
  <c r="V82" i="1"/>
  <c r="U82" i="1"/>
  <c r="K82" i="1"/>
  <c r="W79" i="1"/>
  <c r="V79" i="1"/>
  <c r="U79" i="1"/>
  <c r="K79" i="1"/>
  <c r="W78" i="1"/>
  <c r="V78" i="1"/>
  <c r="U78" i="1"/>
  <c r="K78" i="1"/>
  <c r="W77" i="1"/>
  <c r="V77" i="1"/>
  <c r="U77" i="1"/>
  <c r="K77" i="1"/>
  <c r="W76" i="1"/>
  <c r="V76" i="1"/>
  <c r="U76" i="1"/>
  <c r="K76" i="1"/>
  <c r="W75" i="1"/>
  <c r="V75" i="1"/>
  <c r="U75" i="1"/>
  <c r="K75" i="1"/>
  <c r="W74" i="1"/>
  <c r="V74" i="1"/>
  <c r="U74" i="1"/>
  <c r="K74" i="1"/>
  <c r="W73" i="1"/>
  <c r="V73" i="1"/>
  <c r="U73" i="1"/>
  <c r="K73" i="1"/>
  <c r="V72" i="1"/>
  <c r="U72" i="1"/>
  <c r="W71" i="1"/>
  <c r="V71" i="1"/>
  <c r="U71" i="1"/>
  <c r="K71" i="1"/>
  <c r="W68" i="1"/>
  <c r="V68" i="1"/>
  <c r="U68" i="1"/>
  <c r="K68" i="1"/>
  <c r="W67" i="1"/>
  <c r="V67" i="1"/>
  <c r="U67" i="1"/>
  <c r="K67" i="1"/>
  <c r="W66" i="1"/>
  <c r="V66" i="1"/>
  <c r="U66" i="1"/>
  <c r="K66" i="1"/>
  <c r="W65" i="1"/>
  <c r="V65" i="1"/>
  <c r="U65" i="1"/>
  <c r="K65" i="1"/>
  <c r="W64" i="1"/>
  <c r="V64" i="1"/>
  <c r="U64" i="1"/>
  <c r="K64" i="1"/>
  <c r="W63" i="1"/>
  <c r="V63" i="1"/>
  <c r="U63" i="1"/>
  <c r="K63" i="1"/>
  <c r="W62" i="1"/>
  <c r="V62" i="1"/>
  <c r="U62" i="1"/>
  <c r="K62" i="1"/>
  <c r="W61" i="1"/>
  <c r="V61" i="1"/>
  <c r="U61" i="1"/>
  <c r="K61" i="1"/>
  <c r="W60" i="1"/>
  <c r="V60" i="1"/>
  <c r="U60" i="1"/>
  <c r="K60" i="1"/>
  <c r="W57" i="1"/>
  <c r="V57" i="1"/>
  <c r="U57" i="1"/>
  <c r="K57" i="1"/>
  <c r="W56" i="1"/>
  <c r="V56" i="1"/>
  <c r="U56" i="1"/>
  <c r="K56" i="1"/>
  <c r="W55" i="1"/>
  <c r="V55" i="1"/>
  <c r="U55" i="1"/>
  <c r="K55" i="1"/>
  <c r="W54" i="1"/>
  <c r="V54" i="1"/>
  <c r="U54" i="1"/>
  <c r="K54" i="1"/>
  <c r="W53" i="1"/>
  <c r="V53" i="1"/>
  <c r="U53" i="1"/>
  <c r="K53" i="1"/>
  <c r="W52" i="1"/>
  <c r="V52" i="1"/>
  <c r="U52" i="1"/>
  <c r="K52" i="1"/>
  <c r="W51" i="1"/>
  <c r="V51" i="1"/>
  <c r="U51" i="1"/>
  <c r="K51" i="1"/>
  <c r="V50" i="1"/>
  <c r="U50" i="1"/>
  <c r="W49" i="1"/>
  <c r="V49" i="1"/>
  <c r="U49" i="1"/>
  <c r="K49" i="1"/>
  <c r="W46" i="1"/>
  <c r="V46" i="1"/>
  <c r="U46" i="1"/>
  <c r="K46" i="1"/>
  <c r="W45" i="1"/>
  <c r="V45" i="1"/>
  <c r="U45" i="1"/>
  <c r="K45" i="1"/>
  <c r="W44" i="1"/>
  <c r="V44" i="1"/>
  <c r="U44" i="1"/>
  <c r="K44" i="1"/>
  <c r="W43" i="1"/>
  <c r="V43" i="1"/>
  <c r="U43" i="1"/>
  <c r="K43" i="1"/>
  <c r="W42" i="1"/>
  <c r="V42" i="1"/>
  <c r="U42" i="1"/>
  <c r="K42" i="1"/>
  <c r="W41" i="1"/>
  <c r="V41" i="1"/>
  <c r="U41" i="1"/>
  <c r="K41" i="1"/>
  <c r="W40" i="1"/>
  <c r="V40" i="1"/>
  <c r="U40" i="1"/>
  <c r="K40" i="1"/>
  <c r="W39" i="1"/>
  <c r="V39" i="1"/>
  <c r="U39" i="1"/>
  <c r="K39" i="1"/>
  <c r="W38" i="1"/>
  <c r="V38" i="1"/>
  <c r="U38" i="1"/>
  <c r="K38" i="1"/>
  <c r="W35" i="1"/>
  <c r="V35" i="1"/>
  <c r="U35" i="1"/>
  <c r="K35" i="1"/>
  <c r="W34" i="1"/>
  <c r="V34" i="1"/>
  <c r="U34" i="1"/>
  <c r="K34" i="1"/>
  <c r="W33" i="1"/>
  <c r="V33" i="1"/>
  <c r="U33" i="1"/>
  <c r="K33" i="1"/>
  <c r="W32" i="1"/>
  <c r="V32" i="1"/>
  <c r="U32" i="1"/>
  <c r="K32" i="1"/>
  <c r="W31" i="1"/>
  <c r="V31" i="1"/>
  <c r="U31" i="1"/>
  <c r="K31" i="1"/>
  <c r="W30" i="1"/>
  <c r="V30" i="1"/>
  <c r="U30" i="1"/>
  <c r="K30" i="1"/>
  <c r="W29" i="1"/>
  <c r="V29" i="1"/>
  <c r="U29" i="1"/>
  <c r="K29" i="1"/>
  <c r="V28" i="1"/>
  <c r="U28" i="1"/>
  <c r="W8" i="1"/>
  <c r="W9" i="1"/>
  <c r="W10" i="1"/>
  <c r="W11" i="1"/>
  <c r="W12" i="1"/>
  <c r="W13" i="1"/>
  <c r="W16" i="1"/>
  <c r="W17" i="1"/>
  <c r="W18" i="1"/>
  <c r="W19" i="1"/>
  <c r="W20" i="1"/>
  <c r="W22" i="1"/>
  <c r="W23" i="1"/>
  <c r="W24" i="1"/>
  <c r="W27" i="1"/>
  <c r="K27" i="1"/>
  <c r="K24" i="1"/>
  <c r="K23" i="1"/>
  <c r="K22" i="1"/>
  <c r="K20" i="1"/>
  <c r="K19" i="1"/>
  <c r="K18" i="1"/>
  <c r="K17" i="1"/>
  <c r="K16" i="1"/>
  <c r="K13" i="1"/>
  <c r="K12" i="1"/>
  <c r="K11" i="1"/>
  <c r="K10" i="1"/>
  <c r="K9" i="1"/>
  <c r="K8" i="1"/>
  <c r="U8" i="1"/>
  <c r="V8" i="1"/>
  <c r="U9" i="1"/>
  <c r="V9" i="1"/>
  <c r="U10" i="1"/>
  <c r="V10" i="1"/>
  <c r="U11" i="1"/>
  <c r="V11" i="1"/>
  <c r="U12" i="1"/>
  <c r="V12" i="1"/>
  <c r="U13" i="1"/>
  <c r="V13" i="1"/>
  <c r="U16" i="1"/>
  <c r="V16" i="1"/>
  <c r="U17" i="1"/>
  <c r="V17" i="1"/>
  <c r="U18" i="1"/>
  <c r="V18" i="1"/>
  <c r="U19" i="1"/>
  <c r="V19" i="1"/>
  <c r="U20" i="1"/>
  <c r="V20" i="1"/>
  <c r="U22" i="1"/>
  <c r="V22" i="1"/>
  <c r="U23" i="1"/>
  <c r="V23" i="1"/>
  <c r="U24" i="1"/>
  <c r="V24" i="1"/>
  <c r="U27" i="1"/>
  <c r="V27" i="1"/>
  <c r="V7" i="1"/>
  <c r="W7" i="1" s="1"/>
  <c r="K7" i="1" s="1"/>
  <c r="U7" i="1"/>
  <c r="W28" i="1"/>
  <c r="K28" i="1"/>
  <c r="W50" i="1"/>
  <c r="K50" i="1"/>
  <c r="W72" i="1"/>
  <c r="K72" i="1"/>
  <c r="W94" i="1"/>
  <c r="K94" i="1"/>
  <c r="W116" i="1"/>
  <c r="K116" i="1"/>
  <c r="W138" i="1"/>
  <c r="K138" i="1"/>
  <c r="W160" i="1"/>
  <c r="K160" i="1"/>
  <c r="W182" i="1"/>
  <c r="K182" i="1"/>
  <c r="W204" i="1"/>
  <c r="K2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dws</author>
  </authors>
  <commentList>
    <comment ref="K7" authorId="0" shapeId="0" xr:uid="{00000000-0006-0000-0000-000001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  <comment ref="K28" authorId="0" shapeId="0" xr:uid="{00000000-0006-0000-0000-000002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  <comment ref="K50" authorId="0" shapeId="0" xr:uid="{00000000-0006-0000-0000-000003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  <comment ref="K72" authorId="0" shapeId="0" xr:uid="{00000000-0006-0000-0000-000004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  <comment ref="K94" authorId="0" shapeId="0" xr:uid="{00000000-0006-0000-0000-000005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  <comment ref="K116" authorId="0" shapeId="0" xr:uid="{00000000-0006-0000-0000-000006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  <comment ref="K138" authorId="0" shapeId="0" xr:uid="{00000000-0006-0000-0000-000007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  <comment ref="K160" authorId="0" shapeId="0" xr:uid="{00000000-0006-0000-0000-000008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  <comment ref="K182" authorId="0" shapeId="0" xr:uid="{00000000-0006-0000-0000-000009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  <comment ref="K204" authorId="0" shapeId="0" xr:uid="{00000000-0006-0000-0000-00000A000000}">
      <text>
        <r>
          <rPr>
            <b/>
            <sz val="10"/>
            <color indexed="10"/>
            <rFont val="Tahoma"/>
            <family val="2"/>
            <charset val="162"/>
          </rPr>
          <t>D  İ  K  K  A  T
BU ALAN OTOMATİK HESAPLANIR YANLIŞLIKLA HÜCREDEKİ FORMÜLÜ SİLMEYİN</t>
        </r>
      </text>
    </comment>
  </commentList>
</comments>
</file>

<file path=xl/sharedStrings.xml><?xml version="1.0" encoding="utf-8"?>
<sst xmlns="http://schemas.openxmlformats.org/spreadsheetml/2006/main" count="143" uniqueCount="46">
  <si>
    <t>ÖĞRETİM ÜYESİ</t>
  </si>
  <si>
    <t>ÖĞRENCİLER</t>
  </si>
  <si>
    <t>DERS AŞAMASI</t>
  </si>
  <si>
    <t>TEZ AŞAMASI</t>
  </si>
  <si>
    <t>UZMANLIK ALAN DERSİ</t>
  </si>
  <si>
    <t>HAFTALIK 
PROGRAMDAKİ
YERİ</t>
  </si>
  <si>
    <t>……………………………...…. ANABİLİM DALI</t>
  </si>
  <si>
    <t>DERSİN</t>
  </si>
  <si>
    <t>KODU</t>
  </si>
  <si>
    <t>ADI</t>
  </si>
  <si>
    <t>SIRA NO</t>
  </si>
  <si>
    <t>DERS 1</t>
  </si>
  <si>
    <t>DERS 2</t>
  </si>
  <si>
    <t>DERS 3</t>
  </si>
  <si>
    <t>SİCİL NO</t>
  </si>
  <si>
    <t>UNVANI ADI SOYADI</t>
  </si>
  <si>
    <t>T</t>
  </si>
  <si>
    <t>U</t>
  </si>
  <si>
    <t>KREDİ</t>
  </si>
  <si>
    <t>GÜN</t>
  </si>
  <si>
    <t>SAAT</t>
  </si>
  <si>
    <t>PAZARTESİ</t>
  </si>
  <si>
    <t>SALI</t>
  </si>
  <si>
    <t>ÇARŞAMBA</t>
  </si>
  <si>
    <t>PERŞEMBE</t>
  </si>
  <si>
    <t>CUMA</t>
  </si>
  <si>
    <t xml:space="preserve"> - 09:20</t>
  </si>
  <si>
    <t xml:space="preserve"> - 10:20</t>
  </si>
  <si>
    <t xml:space="preserve"> - 11:20</t>
  </si>
  <si>
    <t xml:space="preserve"> - 12:20</t>
  </si>
  <si>
    <t>TOP. SAAT</t>
  </si>
  <si>
    <t xml:space="preserve"> - 13:50</t>
  </si>
  <si>
    <t xml:space="preserve"> - 14:50</t>
  </si>
  <si>
    <t xml:space="preserve"> - 15:50</t>
  </si>
  <si>
    <t xml:space="preserve"> - 16:50</t>
  </si>
  <si>
    <t xml:space="preserve"> - 17:50</t>
  </si>
  <si>
    <t>TEZ HAZIRLIK ÇALIŞMASI / TEZ ÇALIŞMASI</t>
  </si>
  <si>
    <t>CUMARTESİ</t>
  </si>
  <si>
    <t>PAZAR</t>
  </si>
  <si>
    <t xml:space="preserve"> - 18:50</t>
  </si>
  <si>
    <t xml:space="preserve"> - 19:50</t>
  </si>
  <si>
    <t xml:space="preserve"> - 20:50</t>
  </si>
  <si>
    <t xml:space="preserve"> - 21:50</t>
  </si>
  <si>
    <t xml:space="preserve"> -22:50</t>
  </si>
  <si>
    <t xml:space="preserve"> - 23:50</t>
  </si>
  <si>
    <t>DERS YÜKÜ/GÖREVLENDİRME VE SINAV DEĞERLENDİRME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</si>
</sst>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8" x14ac:knownFonts="1">
    <font>
      <sz val="10"/>
      <name val="Arial Tur"/>
      <charset val="162"/>
    </font>
    <font>
      <sz val="8"/>
      <name val="Arial Tur"/>
      <charset val="162"/>
    </font>
    <font>
      <b/>
      <sz val="10"/>
      <color indexed="10"/>
      <name val="Tahoma"/>
      <family val="2"/>
      <charset val="162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7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64" fontId="3" fillId="0" borderId="4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164" fontId="3" fillId="0" borderId="9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3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20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9" fontId="6" fillId="0" borderId="16" xfId="0" applyNumberFormat="1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9" fontId="6" fillId="0" borderId="17" xfId="0" applyNumberFormat="1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164" fontId="3" fillId="0" borderId="21" xfId="0" applyNumberFormat="1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textRotation="90" wrapText="1"/>
      <protection locked="0"/>
    </xf>
    <xf numFmtId="0" fontId="4" fillId="0" borderId="33" xfId="0" applyFont="1" applyBorder="1" applyAlignment="1" applyProtection="1">
      <alignment horizontal="center" vertical="center" textRotation="90" wrapText="1"/>
      <protection locked="0"/>
    </xf>
    <xf numFmtId="0" fontId="4" fillId="0" borderId="34" xfId="0" applyFont="1" applyBorder="1" applyAlignment="1" applyProtection="1">
      <alignment horizontal="center" vertical="center" textRotation="90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167640</xdr:colOff>
      <xdr:row>1</xdr:row>
      <xdr:rowOff>121920</xdr:rowOff>
    </xdr:to>
    <xdr:pic>
      <xdr:nvPicPr>
        <xdr:cNvPr id="1105" name="Resim 1" descr="akulogo">
          <a:extLst>
            <a:ext uri="{FF2B5EF4-FFF2-40B4-BE49-F238E27FC236}">
              <a16:creationId xmlns:a16="http://schemas.microsoft.com/office/drawing/2014/main" id="{CF8AC52A-3973-463F-93BF-EBBF9A400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19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518160</xdr:colOff>
      <xdr:row>0</xdr:row>
      <xdr:rowOff>0</xdr:rowOff>
    </xdr:from>
    <xdr:to>
      <xdr:col>12</xdr:col>
      <xdr:colOff>967740</xdr:colOff>
      <xdr:row>1</xdr:row>
      <xdr:rowOff>121920</xdr:rowOff>
    </xdr:to>
    <xdr:pic>
      <xdr:nvPicPr>
        <xdr:cNvPr id="1106" name="Resim 3" descr="Logo Beyaz Arkaplan">
          <a:extLst>
            <a:ext uri="{FF2B5EF4-FFF2-40B4-BE49-F238E27FC236}">
              <a16:creationId xmlns:a16="http://schemas.microsoft.com/office/drawing/2014/main" id="{D555C4C2-EE83-4556-BD3A-3DDC6EB1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0280" y="0"/>
          <a:ext cx="4495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0</xdr:row>
      <xdr:rowOff>259080</xdr:rowOff>
    </xdr:from>
    <xdr:to>
      <xdr:col>12</xdr:col>
      <xdr:colOff>577242</xdr:colOff>
      <xdr:row>2</xdr:row>
      <xdr:rowOff>80645</xdr:rowOff>
    </xdr:to>
    <xdr:sp macro="" textlink="">
      <xdr:nvSpPr>
        <xdr:cNvPr id="6" name="Metin Kutusu 1">
          <a:extLst>
            <a:ext uri="{FF2B5EF4-FFF2-40B4-BE49-F238E27FC236}">
              <a16:creationId xmlns:a16="http://schemas.microsoft.com/office/drawing/2014/main" id="{04FE27C8-86F7-462D-BF0A-0B0FA42E49A8}"/>
            </a:ext>
          </a:extLst>
        </xdr:cNvPr>
        <xdr:cNvSpPr txBox="1">
          <a:spLocks noChangeArrowheads="1"/>
        </xdr:cNvSpPr>
      </xdr:nvSpPr>
      <xdr:spPr bwMode="auto">
        <a:xfrm>
          <a:off x="8237220" y="25908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solidFill>
                <a:srgbClr val="000000"/>
              </a:solidFill>
              <a:effectLst/>
              <a:latin typeface="Cambria" panose="020405030504060302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AKÜ.SBE.FORM.İDR-09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30"/>
  <sheetViews>
    <sheetView showGridLines="0" tabSelected="1" view="pageBreakPreview" zoomScaleNormal="100" zoomScaleSheetLayoutView="100" workbookViewId="0">
      <selection activeCell="N8" sqref="N8"/>
    </sheetView>
  </sheetViews>
  <sheetFormatPr defaultColWidth="9.140625" defaultRowHeight="24.95" customHeight="1" x14ac:dyDescent="0.2"/>
  <cols>
    <col min="1" max="1" width="4" style="1" customWidth="1"/>
    <col min="2" max="2" width="5.7109375" style="1" customWidth="1"/>
    <col min="3" max="3" width="15.7109375" style="1" customWidth="1"/>
    <col min="4" max="4" width="8.140625" style="1" customWidth="1"/>
    <col min="5" max="5" width="30.7109375" style="54" customWidth="1"/>
    <col min="6" max="7" width="2.7109375" style="1" customWidth="1"/>
    <col min="8" max="8" width="8.85546875" style="1" bestFit="1" customWidth="1"/>
    <col min="9" max="9" width="4.85546875" style="26" bestFit="1" customWidth="1"/>
    <col min="10" max="10" width="5.7109375" style="1" customWidth="1"/>
    <col min="11" max="11" width="4.42578125" style="32" customWidth="1"/>
    <col min="12" max="12" width="11.85546875" style="40" bestFit="1" customWidth="1"/>
    <col min="13" max="13" width="14.140625" style="40" customWidth="1"/>
    <col min="14" max="20" width="9.140625" style="1"/>
    <col min="21" max="23" width="2" style="2" bestFit="1" customWidth="1"/>
    <col min="24" max="16384" width="9.140625" style="1"/>
  </cols>
  <sheetData>
    <row r="1" spans="1:23" ht="24.95" customHeight="1" x14ac:dyDescent="0.2">
      <c r="A1" s="82" t="s">
        <v>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23" ht="15" customHeight="1" x14ac:dyDescent="0.2">
      <c r="A2" s="92" t="s">
        <v>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23" s="3" customFormat="1" ht="12" customHeight="1" x14ac:dyDescent="0.2">
      <c r="A3" s="67" t="s">
        <v>10</v>
      </c>
      <c r="B3" s="73" t="s">
        <v>0</v>
      </c>
      <c r="C3" s="63"/>
      <c r="D3" s="89" t="s">
        <v>7</v>
      </c>
      <c r="E3" s="90"/>
      <c r="F3" s="90"/>
      <c r="G3" s="90"/>
      <c r="H3" s="90"/>
      <c r="I3" s="90"/>
      <c r="J3" s="90"/>
      <c r="K3" s="91"/>
      <c r="L3" s="93" t="s">
        <v>1</v>
      </c>
      <c r="M3" s="94"/>
      <c r="U3" s="4"/>
      <c r="V3" s="4"/>
      <c r="W3" s="4"/>
    </row>
    <row r="4" spans="1:23" s="3" customFormat="1" ht="12" customHeight="1" x14ac:dyDescent="0.2">
      <c r="A4" s="68"/>
      <c r="B4" s="70" t="s">
        <v>14</v>
      </c>
      <c r="C4" s="70" t="s">
        <v>15</v>
      </c>
      <c r="D4" s="61" t="s">
        <v>8</v>
      </c>
      <c r="E4" s="83" t="s">
        <v>9</v>
      </c>
      <c r="F4" s="78" t="s">
        <v>18</v>
      </c>
      <c r="G4" s="79"/>
      <c r="H4" s="61" t="s">
        <v>5</v>
      </c>
      <c r="I4" s="62"/>
      <c r="J4" s="63"/>
      <c r="K4" s="76" t="s">
        <v>30</v>
      </c>
      <c r="L4" s="61" t="s">
        <v>2</v>
      </c>
      <c r="M4" s="76" t="s">
        <v>3</v>
      </c>
      <c r="U4" s="4"/>
      <c r="V4" s="4"/>
      <c r="W4" s="4"/>
    </row>
    <row r="5" spans="1:23" s="3" customFormat="1" ht="12" x14ac:dyDescent="0.2">
      <c r="A5" s="68"/>
      <c r="B5" s="71"/>
      <c r="C5" s="71"/>
      <c r="D5" s="64"/>
      <c r="E5" s="84"/>
      <c r="F5" s="86" t="s">
        <v>16</v>
      </c>
      <c r="G5" s="87" t="s">
        <v>17</v>
      </c>
      <c r="H5" s="64"/>
      <c r="I5" s="65"/>
      <c r="J5" s="66"/>
      <c r="K5" s="77"/>
      <c r="L5" s="64"/>
      <c r="M5" s="77"/>
      <c r="U5" s="4"/>
      <c r="V5" s="4"/>
      <c r="W5" s="4"/>
    </row>
    <row r="6" spans="1:23" s="3" customFormat="1" ht="12.75" customHeight="1" x14ac:dyDescent="0.2">
      <c r="A6" s="69"/>
      <c r="B6" s="72"/>
      <c r="C6" s="72"/>
      <c r="D6" s="74"/>
      <c r="E6" s="85"/>
      <c r="F6" s="85"/>
      <c r="G6" s="88"/>
      <c r="H6" s="5" t="s">
        <v>19</v>
      </c>
      <c r="I6" s="80" t="s">
        <v>20</v>
      </c>
      <c r="J6" s="81"/>
      <c r="K6" s="75"/>
      <c r="L6" s="74"/>
      <c r="M6" s="75"/>
      <c r="U6" s="4"/>
      <c r="V6" s="4"/>
      <c r="W6" s="4"/>
    </row>
    <row r="7" spans="1:23" ht="24.95" customHeight="1" x14ac:dyDescent="0.2">
      <c r="A7" s="55"/>
      <c r="B7" s="55"/>
      <c r="C7" s="58"/>
      <c r="D7" s="6"/>
      <c r="E7" s="50" t="s">
        <v>11</v>
      </c>
      <c r="F7" s="7"/>
      <c r="G7" s="8"/>
      <c r="H7" s="9" t="s">
        <v>22</v>
      </c>
      <c r="I7" s="10">
        <v>0.35416666666666669</v>
      </c>
      <c r="J7" s="11" t="s">
        <v>34</v>
      </c>
      <c r="K7" s="29">
        <f>IF(OR(I7="",J7=""),"",W7)</f>
        <v>8</v>
      </c>
      <c r="L7" s="33"/>
      <c r="M7" s="34"/>
      <c r="U7" s="2">
        <f>IF(I7="","",VLOOKUP(I7,SAAT1,4,FALSE))</f>
        <v>0</v>
      </c>
      <c r="V7" s="2">
        <f>IF(J7="","",VLOOKUP(J7,SAAT2,4,FALSE))</f>
        <v>8</v>
      </c>
      <c r="W7" s="2">
        <f>IF(OR(I7="",J7=""),"",V7-U7)</f>
        <v>8</v>
      </c>
    </row>
    <row r="8" spans="1:23" ht="24.95" customHeight="1" x14ac:dyDescent="0.2">
      <c r="A8" s="56"/>
      <c r="B8" s="56"/>
      <c r="C8" s="59"/>
      <c r="D8" s="12"/>
      <c r="E8" s="51" t="s">
        <v>12</v>
      </c>
      <c r="F8" s="13"/>
      <c r="G8" s="14"/>
      <c r="H8" s="15"/>
      <c r="I8" s="16"/>
      <c r="J8" s="17"/>
      <c r="K8" s="30" t="str">
        <f>IF(OR(I8="",J8=""),"",W8)</f>
        <v/>
      </c>
      <c r="L8" s="35"/>
      <c r="M8" s="36"/>
      <c r="U8" s="2" t="str">
        <f>IF(I8="","",VLOOKUP(I8,SAAT1,4,FALSE))</f>
        <v/>
      </c>
      <c r="V8" s="2" t="str">
        <f>IF(J8="","",VLOOKUP(J8,SAAT2,4,FALSE))</f>
        <v/>
      </c>
      <c r="W8" s="2" t="str">
        <f>IF(OR(I8="",J8=""),"",V8-U8)</f>
        <v/>
      </c>
    </row>
    <row r="9" spans="1:23" ht="24.95" customHeight="1" x14ac:dyDescent="0.2">
      <c r="A9" s="56"/>
      <c r="B9" s="56"/>
      <c r="C9" s="59"/>
      <c r="D9" s="12"/>
      <c r="E9" s="51" t="s">
        <v>13</v>
      </c>
      <c r="F9" s="13"/>
      <c r="G9" s="14"/>
      <c r="H9" s="15"/>
      <c r="I9" s="16"/>
      <c r="J9" s="17"/>
      <c r="K9" s="30" t="str">
        <f>IF(OR(I9="",J9=""),"",W9)</f>
        <v/>
      </c>
      <c r="L9" s="37"/>
      <c r="M9" s="36"/>
      <c r="U9" s="2" t="str">
        <f>IF(I9="","",VLOOKUP(I9,SAAT1,4,FALSE))</f>
        <v/>
      </c>
      <c r="V9" s="2" t="str">
        <f>IF(J9="","",VLOOKUP(J9,SAAT2,4,FALSE))</f>
        <v/>
      </c>
      <c r="W9" s="2" t="str">
        <f>IF(OR(I9="",J9=""),"",V9-U9)</f>
        <v/>
      </c>
    </row>
    <row r="10" spans="1:23" ht="24.95" customHeight="1" x14ac:dyDescent="0.2">
      <c r="A10" s="56"/>
      <c r="B10" s="56"/>
      <c r="C10" s="59"/>
      <c r="D10" s="12"/>
      <c r="E10" s="51" t="s">
        <v>36</v>
      </c>
      <c r="F10" s="13"/>
      <c r="G10" s="14"/>
      <c r="H10" s="15"/>
      <c r="I10" s="16"/>
      <c r="J10" s="17"/>
      <c r="K10" s="30" t="str">
        <f>IF(OR(I10="",J10=""),"",W10)</f>
        <v/>
      </c>
      <c r="L10" s="37"/>
      <c r="M10" s="36"/>
      <c r="U10" s="2" t="str">
        <f>IF(I10="","",VLOOKUP(I10,SAAT1,4,FALSE))</f>
        <v/>
      </c>
      <c r="V10" s="2" t="str">
        <f>IF(J10="","",VLOOKUP(J10,SAAT2,4,FALSE))</f>
        <v/>
      </c>
      <c r="W10" s="2" t="str">
        <f>IF(OR(I10="",J10=""),"",V10-U10)</f>
        <v/>
      </c>
    </row>
    <row r="11" spans="1:23" ht="24.95" customHeight="1" x14ac:dyDescent="0.2">
      <c r="A11" s="56"/>
      <c r="B11" s="56"/>
      <c r="C11" s="59"/>
      <c r="D11" s="12"/>
      <c r="E11" s="51"/>
      <c r="F11" s="13"/>
      <c r="G11" s="14"/>
      <c r="H11" s="15"/>
      <c r="I11" s="16"/>
      <c r="J11" s="17"/>
      <c r="K11" s="30" t="str">
        <f>IF(OR(I11="",J11=""),"",W11)</f>
        <v/>
      </c>
      <c r="L11" s="37"/>
      <c r="M11" s="36"/>
      <c r="U11" s="2" t="str">
        <f>IF(I11="","",VLOOKUP(I11,SAAT1,4,FALSE))</f>
        <v/>
      </c>
      <c r="V11" s="2" t="str">
        <f>IF(J11="","",VLOOKUP(J11,SAAT2,4,FALSE))</f>
        <v/>
      </c>
      <c r="W11" s="2" t="str">
        <f>IF(OR(I11="",J11=""),"",V11-U11)</f>
        <v/>
      </c>
    </row>
    <row r="12" spans="1:23" ht="24.95" customHeight="1" x14ac:dyDescent="0.2">
      <c r="A12" s="56"/>
      <c r="B12" s="56"/>
      <c r="C12" s="59"/>
      <c r="D12" s="12"/>
      <c r="E12" s="51"/>
      <c r="F12" s="13"/>
      <c r="G12" s="14"/>
      <c r="H12" s="15"/>
      <c r="I12" s="16"/>
      <c r="J12" s="17"/>
      <c r="K12" s="30" t="str">
        <f>IF(OR(I12="",J12=""),"",W12)</f>
        <v/>
      </c>
      <c r="L12" s="37"/>
      <c r="M12" s="36"/>
      <c r="U12" s="2" t="str">
        <f>IF(I12="","",VLOOKUP(I12,SAAT1,4,FALSE))</f>
        <v/>
      </c>
      <c r="V12" s="2" t="str">
        <f>IF(J12="","",VLOOKUP(J12,SAAT2,4,FALSE))</f>
        <v/>
      </c>
      <c r="W12" s="2" t="str">
        <f>IF(OR(I12="",J12=""),"",V12-U12)</f>
        <v/>
      </c>
    </row>
    <row r="13" spans="1:23" ht="24.95" customHeight="1" x14ac:dyDescent="0.2">
      <c r="A13" s="56"/>
      <c r="B13" s="56"/>
      <c r="C13" s="59"/>
      <c r="D13" s="12"/>
      <c r="E13" s="51" t="s">
        <v>4</v>
      </c>
      <c r="F13" s="13"/>
      <c r="G13" s="14"/>
      <c r="H13" s="15"/>
      <c r="I13" s="16"/>
      <c r="J13" s="17"/>
      <c r="K13" s="30" t="str">
        <f>IF(OR(I13="",J13=""),"",W13)</f>
        <v/>
      </c>
      <c r="L13" s="37"/>
      <c r="M13" s="36"/>
      <c r="U13" s="2" t="str">
        <f>IF(I13="","",VLOOKUP(I13,SAAT1,4,FALSE))</f>
        <v/>
      </c>
      <c r="V13" s="2" t="str">
        <f>IF(J13="","",VLOOKUP(J13,SAAT2,4,FALSE))</f>
        <v/>
      </c>
      <c r="W13" s="2" t="str">
        <f>IF(OR(I13="",J13=""),"",V13-U13)</f>
        <v/>
      </c>
    </row>
    <row r="14" spans="1:23" ht="24.95" customHeight="1" x14ac:dyDescent="0.2">
      <c r="A14" s="56"/>
      <c r="B14" s="56"/>
      <c r="C14" s="59"/>
      <c r="D14" s="41"/>
      <c r="E14" s="52"/>
      <c r="F14" s="42"/>
      <c r="G14" s="43"/>
      <c r="H14" s="44"/>
      <c r="I14" s="45"/>
      <c r="J14" s="46"/>
      <c r="K14" s="47"/>
      <c r="L14" s="48"/>
      <c r="M14" s="49"/>
    </row>
    <row r="15" spans="1:23" ht="24.95" customHeight="1" x14ac:dyDescent="0.2">
      <c r="A15" s="56"/>
      <c r="B15" s="56"/>
      <c r="C15" s="59"/>
      <c r="D15" s="41"/>
      <c r="E15" s="52"/>
      <c r="F15" s="42"/>
      <c r="G15" s="43"/>
      <c r="H15" s="44"/>
      <c r="I15" s="45"/>
      <c r="J15" s="46"/>
      <c r="K15" s="47"/>
      <c r="L15" s="48"/>
      <c r="M15" s="49"/>
    </row>
    <row r="16" spans="1:23" ht="24.95" customHeight="1" x14ac:dyDescent="0.2">
      <c r="A16" s="57"/>
      <c r="B16" s="57"/>
      <c r="C16" s="60"/>
      <c r="D16" s="18"/>
      <c r="E16" s="53"/>
      <c r="F16" s="19"/>
      <c r="G16" s="20"/>
      <c r="H16" s="21"/>
      <c r="I16" s="22"/>
      <c r="J16" s="23"/>
      <c r="K16" s="31" t="str">
        <f>IF(OR(I16="",J16=""),"",W16)</f>
        <v/>
      </c>
      <c r="L16" s="38"/>
      <c r="M16" s="39"/>
      <c r="U16" s="2" t="str">
        <f>IF(I16="","",VLOOKUP(I16,SAAT1,4,FALSE))</f>
        <v/>
      </c>
      <c r="V16" s="2" t="str">
        <f>IF(J16="","",VLOOKUP(J16,SAAT2,4,FALSE))</f>
        <v/>
      </c>
      <c r="W16" s="2" t="str">
        <f>IF(OR(I16="",J16=""),"",V16-U16)</f>
        <v/>
      </c>
    </row>
    <row r="17" spans="1:23" ht="24.95" customHeight="1" x14ac:dyDescent="0.2">
      <c r="A17" s="55"/>
      <c r="B17" s="55"/>
      <c r="C17" s="58"/>
      <c r="D17" s="6"/>
      <c r="E17" s="50" t="s">
        <v>11</v>
      </c>
      <c r="F17" s="7"/>
      <c r="G17" s="8"/>
      <c r="H17" s="9"/>
      <c r="I17" s="10"/>
      <c r="J17" s="11"/>
      <c r="K17" s="29" t="str">
        <f>IF(OR(I17="",J17=""),"",W17)</f>
        <v/>
      </c>
      <c r="L17" s="33"/>
      <c r="M17" s="34"/>
      <c r="U17" s="2" t="str">
        <f>IF(I17="","",VLOOKUP(I17,SAAT1,4,FALSE))</f>
        <v/>
      </c>
      <c r="V17" s="2" t="str">
        <f>IF(J17="","",VLOOKUP(J17,SAAT2,4,FALSE))</f>
        <v/>
      </c>
      <c r="W17" s="2" t="str">
        <f>IF(OR(I17="",J17=""),"",V17-U17)</f>
        <v/>
      </c>
    </row>
    <row r="18" spans="1:23" ht="24.95" customHeight="1" x14ac:dyDescent="0.2">
      <c r="A18" s="56"/>
      <c r="B18" s="56"/>
      <c r="C18" s="59"/>
      <c r="D18" s="12"/>
      <c r="E18" s="51" t="s">
        <v>12</v>
      </c>
      <c r="F18" s="13"/>
      <c r="G18" s="14"/>
      <c r="H18" s="15"/>
      <c r="I18" s="16"/>
      <c r="J18" s="17"/>
      <c r="K18" s="30" t="str">
        <f>IF(OR(I18="",J18=""),"",W18)</f>
        <v/>
      </c>
      <c r="L18" s="35"/>
      <c r="M18" s="36"/>
      <c r="U18" s="2" t="str">
        <f>IF(I18="","",VLOOKUP(I18,SAAT1,4,FALSE))</f>
        <v/>
      </c>
      <c r="V18" s="2" t="str">
        <f>IF(J18="","",VLOOKUP(J18,SAAT2,4,FALSE))</f>
        <v/>
      </c>
      <c r="W18" s="2" t="str">
        <f>IF(OR(I18="",J18=""),"",V18-U18)</f>
        <v/>
      </c>
    </row>
    <row r="19" spans="1:23" ht="24.95" customHeight="1" x14ac:dyDescent="0.2">
      <c r="A19" s="56"/>
      <c r="B19" s="56"/>
      <c r="C19" s="59"/>
      <c r="D19" s="12"/>
      <c r="E19" s="51" t="s">
        <v>13</v>
      </c>
      <c r="F19" s="13"/>
      <c r="G19" s="14"/>
      <c r="H19" s="15"/>
      <c r="I19" s="16"/>
      <c r="J19" s="17"/>
      <c r="K19" s="30" t="str">
        <f>IF(OR(I19="",J19=""),"",W19)</f>
        <v/>
      </c>
      <c r="L19" s="37"/>
      <c r="M19" s="36"/>
      <c r="U19" s="2" t="str">
        <f>IF(I19="","",VLOOKUP(I19,SAAT1,4,FALSE))</f>
        <v/>
      </c>
      <c r="V19" s="2" t="str">
        <f>IF(J19="","",VLOOKUP(J19,SAAT2,4,FALSE))</f>
        <v/>
      </c>
      <c r="W19" s="2" t="str">
        <f>IF(OR(I19="",J19=""),"",V19-U19)</f>
        <v/>
      </c>
    </row>
    <row r="20" spans="1:23" ht="24.95" customHeight="1" x14ac:dyDescent="0.2">
      <c r="A20" s="56"/>
      <c r="B20" s="56"/>
      <c r="C20" s="59"/>
      <c r="D20" s="12"/>
      <c r="E20" s="51" t="s">
        <v>36</v>
      </c>
      <c r="F20" s="13"/>
      <c r="G20" s="14"/>
      <c r="H20" s="15"/>
      <c r="I20" s="16"/>
      <c r="J20" s="17"/>
      <c r="K20" s="30" t="str">
        <f>IF(OR(I20="",J20=""),"",W20)</f>
        <v/>
      </c>
      <c r="L20" s="37"/>
      <c r="M20" s="36"/>
      <c r="U20" s="2" t="str">
        <f>IF(I20="","",VLOOKUP(I20,SAAT1,4,FALSE))</f>
        <v/>
      </c>
      <c r="V20" s="2" t="str">
        <f>IF(J20="","",VLOOKUP(J20,SAAT2,4,FALSE))</f>
        <v/>
      </c>
      <c r="W20" s="2" t="str">
        <f>IF(OR(I20="",J20=""),"",V20-U20)</f>
        <v/>
      </c>
    </row>
    <row r="21" spans="1:23" ht="24.95" customHeight="1" x14ac:dyDescent="0.2">
      <c r="A21" s="56"/>
      <c r="B21" s="56"/>
      <c r="C21" s="59"/>
      <c r="D21" s="12"/>
      <c r="E21" s="51"/>
      <c r="F21" s="13"/>
      <c r="G21" s="14"/>
      <c r="H21" s="15"/>
      <c r="I21" s="16"/>
      <c r="J21" s="17"/>
      <c r="K21" s="30" t="str">
        <f>IF(OR(I21="",J21=""),"",W21)</f>
        <v/>
      </c>
      <c r="L21" s="37"/>
      <c r="M21" s="36"/>
      <c r="U21" s="2" t="str">
        <f>IF(I21="","",VLOOKUP(I21,SAAT1,4,FALSE))</f>
        <v/>
      </c>
      <c r="V21" s="2" t="str">
        <f>IF(J21="","",VLOOKUP(J21,SAAT2,4,FALSE))</f>
        <v/>
      </c>
      <c r="W21" s="2" t="str">
        <f>IF(OR(I21="",J21=""),"",V21-U21)</f>
        <v/>
      </c>
    </row>
    <row r="22" spans="1:23" ht="24.95" customHeight="1" x14ac:dyDescent="0.2">
      <c r="A22" s="56"/>
      <c r="B22" s="56"/>
      <c r="C22" s="59"/>
      <c r="D22" s="12"/>
      <c r="E22" s="51"/>
      <c r="F22" s="13"/>
      <c r="G22" s="14"/>
      <c r="H22" s="15"/>
      <c r="I22" s="16"/>
      <c r="J22" s="17"/>
      <c r="K22" s="30" t="str">
        <f>IF(OR(I22="",J22=""),"",W22)</f>
        <v/>
      </c>
      <c r="L22" s="37"/>
      <c r="M22" s="36"/>
      <c r="U22" s="2" t="str">
        <f>IF(I22="","",VLOOKUP(I22,SAAT1,4,FALSE))</f>
        <v/>
      </c>
      <c r="V22" s="2" t="str">
        <f>IF(J22="","",VLOOKUP(J22,SAAT2,4,FALSE))</f>
        <v/>
      </c>
      <c r="W22" s="2" t="str">
        <f>IF(OR(I22="",J22=""),"",V22-U22)</f>
        <v/>
      </c>
    </row>
    <row r="23" spans="1:23" ht="24.95" customHeight="1" x14ac:dyDescent="0.2">
      <c r="A23" s="56"/>
      <c r="B23" s="56"/>
      <c r="C23" s="59"/>
      <c r="D23" s="12"/>
      <c r="E23" s="51"/>
      <c r="F23" s="13"/>
      <c r="G23" s="14"/>
      <c r="H23" s="15"/>
      <c r="I23" s="16"/>
      <c r="J23" s="17"/>
      <c r="K23" s="30" t="str">
        <f>IF(OR(I23="",J23=""),"",W23)</f>
        <v/>
      </c>
      <c r="L23" s="37"/>
      <c r="M23" s="36"/>
      <c r="U23" s="2" t="str">
        <f>IF(I23="","",VLOOKUP(I23,SAAT1,4,FALSE))</f>
        <v/>
      </c>
      <c r="V23" s="2" t="str">
        <f>IF(J23="","",VLOOKUP(J23,SAAT2,4,FALSE))</f>
        <v/>
      </c>
      <c r="W23" s="2" t="str">
        <f>IF(OR(I23="",J23=""),"",V23-U23)</f>
        <v/>
      </c>
    </row>
    <row r="24" spans="1:23" ht="24.95" customHeight="1" x14ac:dyDescent="0.2">
      <c r="A24" s="56"/>
      <c r="B24" s="56"/>
      <c r="C24" s="59"/>
      <c r="D24" s="12"/>
      <c r="E24" s="51" t="s">
        <v>4</v>
      </c>
      <c r="F24" s="13"/>
      <c r="G24" s="14"/>
      <c r="H24" s="15"/>
      <c r="I24" s="16"/>
      <c r="J24" s="17"/>
      <c r="K24" s="30" t="str">
        <f>IF(OR(I24="",J24=""),"",W24)</f>
        <v/>
      </c>
      <c r="L24" s="37"/>
      <c r="M24" s="36"/>
      <c r="U24" s="2" t="str">
        <f>IF(I24="","",VLOOKUP(I24,SAAT1,4,FALSE))</f>
        <v/>
      </c>
      <c r="V24" s="2" t="str">
        <f>IF(J24="","",VLOOKUP(J24,SAAT2,4,FALSE))</f>
        <v/>
      </c>
      <c r="W24" s="2" t="str">
        <f>IF(OR(I24="",J24=""),"",V24-U24)</f>
        <v/>
      </c>
    </row>
    <row r="25" spans="1:23" ht="24.95" customHeight="1" x14ac:dyDescent="0.2">
      <c r="A25" s="56"/>
      <c r="B25" s="56"/>
      <c r="C25" s="59"/>
      <c r="D25" s="41"/>
      <c r="E25" s="52"/>
      <c r="F25" s="42"/>
      <c r="G25" s="43"/>
      <c r="H25" s="44"/>
      <c r="I25" s="45"/>
      <c r="J25" s="46"/>
      <c r="K25" s="47"/>
      <c r="L25" s="48"/>
      <c r="M25" s="49"/>
    </row>
    <row r="26" spans="1:23" ht="24.95" customHeight="1" x14ac:dyDescent="0.2">
      <c r="A26" s="56"/>
      <c r="B26" s="56"/>
      <c r="C26" s="59"/>
      <c r="D26" s="41"/>
      <c r="E26" s="52"/>
      <c r="F26" s="42"/>
      <c r="G26" s="43"/>
      <c r="H26" s="44"/>
      <c r="I26" s="45"/>
      <c r="J26" s="46"/>
      <c r="K26" s="47"/>
      <c r="L26" s="48"/>
      <c r="M26" s="49"/>
    </row>
    <row r="27" spans="1:23" ht="24.95" customHeight="1" x14ac:dyDescent="0.2">
      <c r="A27" s="57"/>
      <c r="B27" s="57"/>
      <c r="C27" s="60"/>
      <c r="D27" s="18"/>
      <c r="E27" s="53"/>
      <c r="F27" s="19"/>
      <c r="G27" s="20"/>
      <c r="H27" s="21"/>
      <c r="I27" s="22"/>
      <c r="J27" s="23"/>
      <c r="K27" s="31" t="str">
        <f>IF(OR(I27="",J27=""),"",W27)</f>
        <v/>
      </c>
      <c r="L27" s="38"/>
      <c r="M27" s="39"/>
      <c r="U27" s="2" t="str">
        <f>IF(I27="","",VLOOKUP(I27,SAAT1,4,FALSE))</f>
        <v/>
      </c>
      <c r="V27" s="2" t="str">
        <f>IF(J27="","",VLOOKUP(J27,SAAT2,4,FALSE))</f>
        <v/>
      </c>
      <c r="W27" s="2" t="str">
        <f>IF(OR(I27="",J27=""),"",V27-U27)</f>
        <v/>
      </c>
    </row>
    <row r="28" spans="1:23" ht="24.95" customHeight="1" x14ac:dyDescent="0.2">
      <c r="A28" s="55"/>
      <c r="B28" s="55"/>
      <c r="C28" s="58"/>
      <c r="D28" s="6"/>
      <c r="E28" s="50" t="s">
        <v>11</v>
      </c>
      <c r="F28" s="7"/>
      <c r="G28" s="8"/>
      <c r="H28" s="9"/>
      <c r="I28" s="10"/>
      <c r="J28" s="11"/>
      <c r="K28" s="29" t="str">
        <f>IF(OR(I28="",J28=""),"",W28)</f>
        <v/>
      </c>
      <c r="L28" s="33"/>
      <c r="M28" s="34"/>
      <c r="U28" s="2" t="str">
        <f>IF(I28="","",VLOOKUP(I28,SAAT1,4,FALSE))</f>
        <v/>
      </c>
      <c r="V28" s="2" t="str">
        <f>IF(J28="","",VLOOKUP(J28,SAAT2,4,FALSE))</f>
        <v/>
      </c>
      <c r="W28" s="2" t="str">
        <f>IF(OR(I28="",J28=""),"",V28-U28)</f>
        <v/>
      </c>
    </row>
    <row r="29" spans="1:23" ht="24.95" customHeight="1" x14ac:dyDescent="0.2">
      <c r="A29" s="56"/>
      <c r="B29" s="56"/>
      <c r="C29" s="59"/>
      <c r="D29" s="12"/>
      <c r="E29" s="51" t="s">
        <v>12</v>
      </c>
      <c r="F29" s="13"/>
      <c r="G29" s="14"/>
      <c r="H29" s="15"/>
      <c r="I29" s="16"/>
      <c r="J29" s="17"/>
      <c r="K29" s="30" t="str">
        <f>IF(OR(I29="",J29=""),"",W29)</f>
        <v/>
      </c>
      <c r="L29" s="35"/>
      <c r="M29" s="36"/>
      <c r="U29" s="2" t="str">
        <f>IF(I29="","",VLOOKUP(I29,SAAT1,4,FALSE))</f>
        <v/>
      </c>
      <c r="V29" s="2" t="str">
        <f>IF(J29="","",VLOOKUP(J29,SAAT2,4,FALSE))</f>
        <v/>
      </c>
      <c r="W29" s="2" t="str">
        <f>IF(OR(I29="",J29=""),"",V29-U29)</f>
        <v/>
      </c>
    </row>
    <row r="30" spans="1:23" ht="24.95" customHeight="1" x14ac:dyDescent="0.2">
      <c r="A30" s="56"/>
      <c r="B30" s="56"/>
      <c r="C30" s="59"/>
      <c r="D30" s="12"/>
      <c r="E30" s="51" t="s">
        <v>13</v>
      </c>
      <c r="F30" s="13"/>
      <c r="G30" s="14"/>
      <c r="H30" s="15"/>
      <c r="I30" s="16"/>
      <c r="J30" s="17"/>
      <c r="K30" s="30" t="str">
        <f>IF(OR(I30="",J30=""),"",W30)</f>
        <v/>
      </c>
      <c r="L30" s="37"/>
      <c r="M30" s="36"/>
      <c r="U30" s="2" t="str">
        <f>IF(I30="","",VLOOKUP(I30,SAAT1,4,FALSE))</f>
        <v/>
      </c>
      <c r="V30" s="2" t="str">
        <f>IF(J30="","",VLOOKUP(J30,SAAT2,4,FALSE))</f>
        <v/>
      </c>
      <c r="W30" s="2" t="str">
        <f>IF(OR(I30="",J30=""),"",V30-U30)</f>
        <v/>
      </c>
    </row>
    <row r="31" spans="1:23" ht="24.95" customHeight="1" x14ac:dyDescent="0.2">
      <c r="A31" s="56"/>
      <c r="B31" s="56"/>
      <c r="C31" s="59"/>
      <c r="D31" s="12"/>
      <c r="E31" s="51" t="s">
        <v>36</v>
      </c>
      <c r="F31" s="13"/>
      <c r="G31" s="14"/>
      <c r="H31" s="15"/>
      <c r="I31" s="16"/>
      <c r="J31" s="17"/>
      <c r="K31" s="30" t="str">
        <f>IF(OR(I31="",J31=""),"",W31)</f>
        <v/>
      </c>
      <c r="L31" s="37"/>
      <c r="M31" s="36"/>
      <c r="U31" s="2" t="str">
        <f>IF(I31="","",VLOOKUP(I31,SAAT1,4,FALSE))</f>
        <v/>
      </c>
      <c r="V31" s="2" t="str">
        <f>IF(J31="","",VLOOKUP(J31,SAAT2,4,FALSE))</f>
        <v/>
      </c>
      <c r="W31" s="2" t="str">
        <f>IF(OR(I31="",J31=""),"",V31-U31)</f>
        <v/>
      </c>
    </row>
    <row r="32" spans="1:23" ht="24.95" customHeight="1" x14ac:dyDescent="0.2">
      <c r="A32" s="56"/>
      <c r="B32" s="56"/>
      <c r="C32" s="59"/>
      <c r="D32" s="12"/>
      <c r="E32" s="51"/>
      <c r="F32" s="13"/>
      <c r="G32" s="14"/>
      <c r="H32" s="15"/>
      <c r="I32" s="16"/>
      <c r="J32" s="17"/>
      <c r="K32" s="30" t="str">
        <f>IF(OR(I32="",J32=""),"",W32)</f>
        <v/>
      </c>
      <c r="L32" s="37"/>
      <c r="M32" s="36"/>
      <c r="U32" s="2" t="str">
        <f>IF(I32="","",VLOOKUP(I32,SAAT1,4,FALSE))</f>
        <v/>
      </c>
      <c r="V32" s="2" t="str">
        <f>IF(J32="","",VLOOKUP(J32,SAAT2,4,FALSE))</f>
        <v/>
      </c>
      <c r="W32" s="2" t="str">
        <f>IF(OR(I32="",J32=""),"",V32-U32)</f>
        <v/>
      </c>
    </row>
    <row r="33" spans="1:23" ht="24.95" customHeight="1" x14ac:dyDescent="0.2">
      <c r="A33" s="56"/>
      <c r="B33" s="56"/>
      <c r="C33" s="59"/>
      <c r="D33" s="12"/>
      <c r="E33" s="51"/>
      <c r="F33" s="13"/>
      <c r="G33" s="14"/>
      <c r="H33" s="15"/>
      <c r="I33" s="16"/>
      <c r="J33" s="17"/>
      <c r="K33" s="30" t="str">
        <f>IF(OR(I33="",J33=""),"",W33)</f>
        <v/>
      </c>
      <c r="L33" s="37"/>
      <c r="M33" s="36"/>
      <c r="U33" s="2" t="str">
        <f>IF(I33="","",VLOOKUP(I33,SAAT1,4,FALSE))</f>
        <v/>
      </c>
      <c r="V33" s="2" t="str">
        <f>IF(J33="","",VLOOKUP(J33,SAAT2,4,FALSE))</f>
        <v/>
      </c>
      <c r="W33" s="2" t="str">
        <f>IF(OR(I33="",J33=""),"",V33-U33)</f>
        <v/>
      </c>
    </row>
    <row r="34" spans="1:23" ht="24.95" customHeight="1" x14ac:dyDescent="0.2">
      <c r="A34" s="56"/>
      <c r="B34" s="56"/>
      <c r="C34" s="59"/>
      <c r="D34" s="12"/>
      <c r="E34" s="51"/>
      <c r="F34" s="13"/>
      <c r="G34" s="14"/>
      <c r="H34" s="15"/>
      <c r="I34" s="16"/>
      <c r="J34" s="17"/>
      <c r="K34" s="30" t="str">
        <f>IF(OR(I34="",J34=""),"",W34)</f>
        <v/>
      </c>
      <c r="L34" s="37"/>
      <c r="M34" s="36"/>
      <c r="U34" s="2" t="str">
        <f>IF(I34="","",VLOOKUP(I34,SAAT1,4,FALSE))</f>
        <v/>
      </c>
      <c r="V34" s="2" t="str">
        <f>IF(J34="","",VLOOKUP(J34,SAAT2,4,FALSE))</f>
        <v/>
      </c>
      <c r="W34" s="2" t="str">
        <f>IF(OR(I34="",J34=""),"",V34-U34)</f>
        <v/>
      </c>
    </row>
    <row r="35" spans="1:23" ht="24.95" customHeight="1" x14ac:dyDescent="0.2">
      <c r="A35" s="56"/>
      <c r="B35" s="56"/>
      <c r="C35" s="59"/>
      <c r="D35" s="12"/>
      <c r="E35" s="51" t="s">
        <v>4</v>
      </c>
      <c r="F35" s="13"/>
      <c r="G35" s="14"/>
      <c r="H35" s="15"/>
      <c r="I35" s="16"/>
      <c r="J35" s="17"/>
      <c r="K35" s="30" t="str">
        <f>IF(OR(I35="",J35=""),"",W35)</f>
        <v/>
      </c>
      <c r="L35" s="37"/>
      <c r="M35" s="36"/>
      <c r="U35" s="2" t="str">
        <f>IF(I35="","",VLOOKUP(I35,SAAT1,4,FALSE))</f>
        <v/>
      </c>
      <c r="V35" s="2" t="str">
        <f>IF(J35="","",VLOOKUP(J35,SAAT2,4,FALSE))</f>
        <v/>
      </c>
      <c r="W35" s="2" t="str">
        <f>IF(OR(I35="",J35=""),"",V35-U35)</f>
        <v/>
      </c>
    </row>
    <row r="36" spans="1:23" ht="24.95" customHeight="1" x14ac:dyDescent="0.2">
      <c r="A36" s="56"/>
      <c r="B36" s="56"/>
      <c r="C36" s="59"/>
      <c r="D36" s="41"/>
      <c r="E36" s="52"/>
      <c r="F36" s="42"/>
      <c r="G36" s="43"/>
      <c r="H36" s="44"/>
      <c r="I36" s="45"/>
      <c r="J36" s="46"/>
      <c r="K36" s="47"/>
      <c r="L36" s="48"/>
      <c r="M36" s="49"/>
    </row>
    <row r="37" spans="1:23" ht="24.95" customHeight="1" x14ac:dyDescent="0.2">
      <c r="A37" s="56"/>
      <c r="B37" s="56"/>
      <c r="C37" s="59"/>
      <c r="D37" s="41"/>
      <c r="E37" s="52"/>
      <c r="F37" s="42"/>
      <c r="G37" s="43"/>
      <c r="H37" s="44"/>
      <c r="I37" s="45"/>
      <c r="J37" s="46"/>
      <c r="K37" s="47"/>
      <c r="L37" s="48"/>
      <c r="M37" s="49"/>
    </row>
    <row r="38" spans="1:23" ht="24.95" customHeight="1" x14ac:dyDescent="0.2">
      <c r="A38" s="57"/>
      <c r="B38" s="57"/>
      <c r="C38" s="60"/>
      <c r="D38" s="18"/>
      <c r="E38" s="53"/>
      <c r="F38" s="19"/>
      <c r="G38" s="20"/>
      <c r="H38" s="21"/>
      <c r="I38" s="22"/>
      <c r="J38" s="23"/>
      <c r="K38" s="31" t="str">
        <f>IF(OR(I38="",J38=""),"",W38)</f>
        <v/>
      </c>
      <c r="L38" s="38"/>
      <c r="M38" s="39"/>
      <c r="U38" s="2" t="str">
        <f>IF(I38="","",VLOOKUP(I38,SAAT1,4,FALSE))</f>
        <v/>
      </c>
      <c r="V38" s="2" t="str">
        <f>IF(J38="","",VLOOKUP(J38,SAAT2,4,FALSE))</f>
        <v/>
      </c>
      <c r="W38" s="2" t="str">
        <f>IF(OR(I38="",J38=""),"",V38-U38)</f>
        <v/>
      </c>
    </row>
    <row r="39" spans="1:23" ht="24.95" customHeight="1" x14ac:dyDescent="0.2">
      <c r="A39" s="55"/>
      <c r="B39" s="55"/>
      <c r="C39" s="58"/>
      <c r="D39" s="6"/>
      <c r="E39" s="50" t="s">
        <v>11</v>
      </c>
      <c r="F39" s="7"/>
      <c r="G39" s="8"/>
      <c r="H39" s="9"/>
      <c r="I39" s="10"/>
      <c r="J39" s="11"/>
      <c r="K39" s="29" t="str">
        <f>IF(OR(I39="",J39=""),"",W39)</f>
        <v/>
      </c>
      <c r="L39" s="33"/>
      <c r="M39" s="34"/>
      <c r="U39" s="2" t="str">
        <f>IF(I39="","",VLOOKUP(I39,SAAT1,4,FALSE))</f>
        <v/>
      </c>
      <c r="V39" s="2" t="str">
        <f>IF(J39="","",VLOOKUP(J39,SAAT2,4,FALSE))</f>
        <v/>
      </c>
      <c r="W39" s="2" t="str">
        <f>IF(OR(I39="",J39=""),"",V39-U39)</f>
        <v/>
      </c>
    </row>
    <row r="40" spans="1:23" ht="24.95" customHeight="1" x14ac:dyDescent="0.2">
      <c r="A40" s="56"/>
      <c r="B40" s="56"/>
      <c r="C40" s="59"/>
      <c r="D40" s="12"/>
      <c r="E40" s="51" t="s">
        <v>12</v>
      </c>
      <c r="F40" s="13"/>
      <c r="G40" s="14"/>
      <c r="H40" s="15"/>
      <c r="I40" s="16"/>
      <c r="J40" s="17"/>
      <c r="K40" s="30" t="str">
        <f>IF(OR(I40="",J40=""),"",W40)</f>
        <v/>
      </c>
      <c r="L40" s="35"/>
      <c r="M40" s="36"/>
      <c r="U40" s="2" t="str">
        <f>IF(I40="","",VLOOKUP(I40,SAAT1,4,FALSE))</f>
        <v/>
      </c>
      <c r="V40" s="2" t="str">
        <f>IF(J40="","",VLOOKUP(J40,SAAT2,4,FALSE))</f>
        <v/>
      </c>
      <c r="W40" s="2" t="str">
        <f>IF(OR(I40="",J40=""),"",V40-U40)</f>
        <v/>
      </c>
    </row>
    <row r="41" spans="1:23" ht="24.95" customHeight="1" x14ac:dyDescent="0.2">
      <c r="A41" s="56"/>
      <c r="B41" s="56"/>
      <c r="C41" s="59"/>
      <c r="D41" s="12"/>
      <c r="E41" s="51" t="s">
        <v>13</v>
      </c>
      <c r="F41" s="13"/>
      <c r="G41" s="14"/>
      <c r="H41" s="15"/>
      <c r="I41" s="16"/>
      <c r="J41" s="17"/>
      <c r="K41" s="30" t="str">
        <f>IF(OR(I41="",J41=""),"",W41)</f>
        <v/>
      </c>
      <c r="L41" s="37"/>
      <c r="M41" s="36"/>
      <c r="U41" s="2" t="str">
        <f>IF(I41="","",VLOOKUP(I41,SAAT1,4,FALSE))</f>
        <v/>
      </c>
      <c r="V41" s="2" t="str">
        <f>IF(J41="","",VLOOKUP(J41,SAAT2,4,FALSE))</f>
        <v/>
      </c>
      <c r="W41" s="2" t="str">
        <f>IF(OR(I41="",J41=""),"",V41-U41)</f>
        <v/>
      </c>
    </row>
    <row r="42" spans="1:23" ht="24.95" customHeight="1" x14ac:dyDescent="0.2">
      <c r="A42" s="56"/>
      <c r="B42" s="56"/>
      <c r="C42" s="59"/>
      <c r="D42" s="12"/>
      <c r="E42" s="51" t="s">
        <v>36</v>
      </c>
      <c r="F42" s="13"/>
      <c r="G42" s="14"/>
      <c r="H42" s="15"/>
      <c r="I42" s="16"/>
      <c r="J42" s="17"/>
      <c r="K42" s="30" t="str">
        <f>IF(OR(I42="",J42=""),"",W42)</f>
        <v/>
      </c>
      <c r="L42" s="37"/>
      <c r="M42" s="36"/>
      <c r="U42" s="2" t="str">
        <f>IF(I42="","",VLOOKUP(I42,SAAT1,4,FALSE))</f>
        <v/>
      </c>
      <c r="V42" s="2" t="str">
        <f>IF(J42="","",VLOOKUP(J42,SAAT2,4,FALSE))</f>
        <v/>
      </c>
      <c r="W42" s="2" t="str">
        <f>IF(OR(I42="",J42=""),"",V42-U42)</f>
        <v/>
      </c>
    </row>
    <row r="43" spans="1:23" ht="24.95" customHeight="1" x14ac:dyDescent="0.2">
      <c r="A43" s="56"/>
      <c r="B43" s="56"/>
      <c r="C43" s="59"/>
      <c r="D43" s="12"/>
      <c r="E43" s="51"/>
      <c r="F43" s="13"/>
      <c r="G43" s="14"/>
      <c r="H43" s="15"/>
      <c r="I43" s="16"/>
      <c r="J43" s="17"/>
      <c r="K43" s="30" t="str">
        <f>IF(OR(I43="",J43=""),"",W43)</f>
        <v/>
      </c>
      <c r="L43" s="37"/>
      <c r="M43" s="36"/>
      <c r="U43" s="2" t="str">
        <f>IF(I43="","",VLOOKUP(I43,SAAT1,4,FALSE))</f>
        <v/>
      </c>
      <c r="V43" s="2" t="str">
        <f>IF(J43="","",VLOOKUP(J43,SAAT2,4,FALSE))</f>
        <v/>
      </c>
      <c r="W43" s="2" t="str">
        <f>IF(OR(I43="",J43=""),"",V43-U43)</f>
        <v/>
      </c>
    </row>
    <row r="44" spans="1:23" ht="24.95" customHeight="1" x14ac:dyDescent="0.2">
      <c r="A44" s="56"/>
      <c r="B44" s="56"/>
      <c r="C44" s="59"/>
      <c r="D44" s="12"/>
      <c r="E44" s="51"/>
      <c r="F44" s="13"/>
      <c r="G44" s="14"/>
      <c r="H44" s="15"/>
      <c r="I44" s="16"/>
      <c r="J44" s="17"/>
      <c r="K44" s="30" t="str">
        <f>IF(OR(I44="",J44=""),"",W44)</f>
        <v/>
      </c>
      <c r="L44" s="37"/>
      <c r="M44" s="36"/>
      <c r="U44" s="2" t="str">
        <f>IF(I44="","",VLOOKUP(I44,SAAT1,4,FALSE))</f>
        <v/>
      </c>
      <c r="V44" s="2" t="str">
        <f>IF(J44="","",VLOOKUP(J44,SAAT2,4,FALSE))</f>
        <v/>
      </c>
      <c r="W44" s="2" t="str">
        <f>IF(OR(I44="",J44=""),"",V44-U44)</f>
        <v/>
      </c>
    </row>
    <row r="45" spans="1:23" ht="24.95" customHeight="1" x14ac:dyDescent="0.2">
      <c r="A45" s="56"/>
      <c r="B45" s="56"/>
      <c r="C45" s="59"/>
      <c r="D45" s="12"/>
      <c r="E45" s="51"/>
      <c r="F45" s="13"/>
      <c r="G45" s="14"/>
      <c r="H45" s="15"/>
      <c r="I45" s="16"/>
      <c r="J45" s="17"/>
      <c r="K45" s="30" t="str">
        <f>IF(OR(I45="",J45=""),"",W45)</f>
        <v/>
      </c>
      <c r="L45" s="37"/>
      <c r="M45" s="36"/>
      <c r="U45" s="2" t="str">
        <f>IF(I45="","",VLOOKUP(I45,SAAT1,4,FALSE))</f>
        <v/>
      </c>
      <c r="V45" s="2" t="str">
        <f>IF(J45="","",VLOOKUP(J45,SAAT2,4,FALSE))</f>
        <v/>
      </c>
      <c r="W45" s="2" t="str">
        <f>IF(OR(I45="",J45=""),"",V45-U45)</f>
        <v/>
      </c>
    </row>
    <row r="46" spans="1:23" ht="24.95" customHeight="1" x14ac:dyDescent="0.2">
      <c r="A46" s="56"/>
      <c r="B46" s="56"/>
      <c r="C46" s="59"/>
      <c r="D46" s="12"/>
      <c r="E46" s="51" t="s">
        <v>4</v>
      </c>
      <c r="F46" s="13"/>
      <c r="G46" s="14"/>
      <c r="H46" s="15"/>
      <c r="I46" s="16"/>
      <c r="J46" s="17"/>
      <c r="K46" s="30" t="str">
        <f>IF(OR(I46="",J46=""),"",W46)</f>
        <v/>
      </c>
      <c r="L46" s="37"/>
      <c r="M46" s="36"/>
      <c r="U46" s="2" t="str">
        <f>IF(I46="","",VLOOKUP(I46,SAAT1,4,FALSE))</f>
        <v/>
      </c>
      <c r="V46" s="2" t="str">
        <f>IF(J46="","",VLOOKUP(J46,SAAT2,4,FALSE))</f>
        <v/>
      </c>
      <c r="W46" s="2" t="str">
        <f>IF(OR(I46="",J46=""),"",V46-U46)</f>
        <v/>
      </c>
    </row>
    <row r="47" spans="1:23" ht="24.95" customHeight="1" x14ac:dyDescent="0.2">
      <c r="A47" s="56"/>
      <c r="B47" s="56"/>
      <c r="C47" s="59"/>
      <c r="D47" s="41"/>
      <c r="E47" s="52"/>
      <c r="F47" s="42"/>
      <c r="G47" s="43"/>
      <c r="H47" s="44"/>
      <c r="I47" s="45"/>
      <c r="J47" s="46"/>
      <c r="K47" s="47"/>
      <c r="L47" s="48"/>
      <c r="M47" s="49"/>
    </row>
    <row r="48" spans="1:23" ht="24.95" customHeight="1" x14ac:dyDescent="0.2">
      <c r="A48" s="56"/>
      <c r="B48" s="56"/>
      <c r="C48" s="59"/>
      <c r="D48" s="41"/>
      <c r="E48" s="52"/>
      <c r="F48" s="42"/>
      <c r="G48" s="43"/>
      <c r="H48" s="44"/>
      <c r="I48" s="45"/>
      <c r="J48" s="46"/>
      <c r="K48" s="47"/>
      <c r="L48" s="48"/>
      <c r="M48" s="49"/>
    </row>
    <row r="49" spans="1:23" ht="24.95" customHeight="1" x14ac:dyDescent="0.2">
      <c r="A49" s="57"/>
      <c r="B49" s="57"/>
      <c r="C49" s="60"/>
      <c r="D49" s="18"/>
      <c r="E49" s="53"/>
      <c r="F49" s="19"/>
      <c r="G49" s="20"/>
      <c r="H49" s="21"/>
      <c r="I49" s="22"/>
      <c r="J49" s="23"/>
      <c r="K49" s="31" t="str">
        <f>IF(OR(I49="",J49=""),"",W49)</f>
        <v/>
      </c>
      <c r="L49" s="38"/>
      <c r="M49" s="39"/>
      <c r="U49" s="2" t="str">
        <f>IF(I49="","",VLOOKUP(I49,SAAT1,4,FALSE))</f>
        <v/>
      </c>
      <c r="V49" s="2" t="str">
        <f>IF(J49="","",VLOOKUP(J49,SAAT2,4,FALSE))</f>
        <v/>
      </c>
      <c r="W49" s="2" t="str">
        <f>IF(OR(I49="",J49=""),"",V49-U49)</f>
        <v/>
      </c>
    </row>
    <row r="50" spans="1:23" ht="24.95" customHeight="1" x14ac:dyDescent="0.2">
      <c r="A50" s="55"/>
      <c r="B50" s="55"/>
      <c r="C50" s="58"/>
      <c r="D50" s="6"/>
      <c r="E50" s="50" t="s">
        <v>11</v>
      </c>
      <c r="F50" s="7"/>
      <c r="G50" s="8"/>
      <c r="H50" s="9"/>
      <c r="I50" s="10"/>
      <c r="J50" s="11"/>
      <c r="K50" s="29" t="str">
        <f>IF(OR(I50="",J50=""),"",W50)</f>
        <v/>
      </c>
      <c r="L50" s="33"/>
      <c r="M50" s="34"/>
      <c r="U50" s="2" t="str">
        <f>IF(I50="","",VLOOKUP(I50,SAAT1,4,FALSE))</f>
        <v/>
      </c>
      <c r="V50" s="2" t="str">
        <f>IF(J50="","",VLOOKUP(J50,SAAT2,4,FALSE))</f>
        <v/>
      </c>
      <c r="W50" s="2" t="str">
        <f>IF(OR(I50="",J50=""),"",V50-U50)</f>
        <v/>
      </c>
    </row>
    <row r="51" spans="1:23" ht="24.95" customHeight="1" x14ac:dyDescent="0.2">
      <c r="A51" s="56"/>
      <c r="B51" s="56"/>
      <c r="C51" s="59"/>
      <c r="D51" s="12"/>
      <c r="E51" s="51" t="s">
        <v>12</v>
      </c>
      <c r="F51" s="13"/>
      <c r="G51" s="14"/>
      <c r="H51" s="15"/>
      <c r="I51" s="16"/>
      <c r="J51" s="17"/>
      <c r="K51" s="30" t="str">
        <f>IF(OR(I51="",J51=""),"",W51)</f>
        <v/>
      </c>
      <c r="L51" s="35"/>
      <c r="M51" s="36"/>
      <c r="U51" s="2" t="str">
        <f>IF(I51="","",VLOOKUP(I51,SAAT1,4,FALSE))</f>
        <v/>
      </c>
      <c r="V51" s="2" t="str">
        <f>IF(J51="","",VLOOKUP(J51,SAAT2,4,FALSE))</f>
        <v/>
      </c>
      <c r="W51" s="2" t="str">
        <f>IF(OR(I51="",J51=""),"",V51-U51)</f>
        <v/>
      </c>
    </row>
    <row r="52" spans="1:23" ht="24.95" customHeight="1" x14ac:dyDescent="0.2">
      <c r="A52" s="56"/>
      <c r="B52" s="56"/>
      <c r="C52" s="59"/>
      <c r="D52" s="12"/>
      <c r="E52" s="51" t="s">
        <v>13</v>
      </c>
      <c r="F52" s="13"/>
      <c r="G52" s="14"/>
      <c r="H52" s="15"/>
      <c r="I52" s="16"/>
      <c r="J52" s="17"/>
      <c r="K52" s="30" t="str">
        <f>IF(OR(I52="",J52=""),"",W52)</f>
        <v/>
      </c>
      <c r="L52" s="37"/>
      <c r="M52" s="36"/>
      <c r="U52" s="2" t="str">
        <f>IF(I52="","",VLOOKUP(I52,SAAT1,4,FALSE))</f>
        <v/>
      </c>
      <c r="V52" s="2" t="str">
        <f>IF(J52="","",VLOOKUP(J52,SAAT2,4,FALSE))</f>
        <v/>
      </c>
      <c r="W52" s="2" t="str">
        <f>IF(OR(I52="",J52=""),"",V52-U52)</f>
        <v/>
      </c>
    </row>
    <row r="53" spans="1:23" ht="24.95" customHeight="1" x14ac:dyDescent="0.2">
      <c r="A53" s="56"/>
      <c r="B53" s="56"/>
      <c r="C53" s="59"/>
      <c r="D53" s="12"/>
      <c r="E53" s="51" t="s">
        <v>36</v>
      </c>
      <c r="F53" s="13"/>
      <c r="G53" s="14"/>
      <c r="H53" s="15"/>
      <c r="I53" s="16"/>
      <c r="J53" s="17"/>
      <c r="K53" s="30" t="str">
        <f>IF(OR(I53="",J53=""),"",W53)</f>
        <v/>
      </c>
      <c r="L53" s="37"/>
      <c r="M53" s="36"/>
      <c r="U53" s="2" t="str">
        <f>IF(I53="","",VLOOKUP(I53,SAAT1,4,FALSE))</f>
        <v/>
      </c>
      <c r="V53" s="2" t="str">
        <f>IF(J53="","",VLOOKUP(J53,SAAT2,4,FALSE))</f>
        <v/>
      </c>
      <c r="W53" s="2" t="str">
        <f>IF(OR(I53="",J53=""),"",V53-U53)</f>
        <v/>
      </c>
    </row>
    <row r="54" spans="1:23" ht="24.95" customHeight="1" x14ac:dyDescent="0.2">
      <c r="A54" s="56"/>
      <c r="B54" s="56"/>
      <c r="C54" s="59"/>
      <c r="D54" s="12"/>
      <c r="E54" s="51"/>
      <c r="F54" s="13"/>
      <c r="G54" s="14"/>
      <c r="H54" s="15"/>
      <c r="I54" s="16"/>
      <c r="J54" s="17"/>
      <c r="K54" s="30" t="str">
        <f>IF(OR(I54="",J54=""),"",W54)</f>
        <v/>
      </c>
      <c r="L54" s="37"/>
      <c r="M54" s="36"/>
      <c r="U54" s="2" t="str">
        <f>IF(I54="","",VLOOKUP(I54,SAAT1,4,FALSE))</f>
        <v/>
      </c>
      <c r="V54" s="2" t="str">
        <f>IF(J54="","",VLOOKUP(J54,SAAT2,4,FALSE))</f>
        <v/>
      </c>
      <c r="W54" s="2" t="str">
        <f>IF(OR(I54="",J54=""),"",V54-U54)</f>
        <v/>
      </c>
    </row>
    <row r="55" spans="1:23" ht="24.95" customHeight="1" x14ac:dyDescent="0.2">
      <c r="A55" s="56"/>
      <c r="B55" s="56"/>
      <c r="C55" s="59"/>
      <c r="D55" s="12"/>
      <c r="E55" s="51"/>
      <c r="F55" s="13"/>
      <c r="G55" s="14"/>
      <c r="H55" s="15"/>
      <c r="I55" s="16"/>
      <c r="J55" s="17"/>
      <c r="K55" s="30" t="str">
        <f>IF(OR(I55="",J55=""),"",W55)</f>
        <v/>
      </c>
      <c r="L55" s="37"/>
      <c r="M55" s="36"/>
      <c r="U55" s="2" t="str">
        <f>IF(I55="","",VLOOKUP(I55,SAAT1,4,FALSE))</f>
        <v/>
      </c>
      <c r="V55" s="2" t="str">
        <f>IF(J55="","",VLOOKUP(J55,SAAT2,4,FALSE))</f>
        <v/>
      </c>
      <c r="W55" s="2" t="str">
        <f>IF(OR(I55="",J55=""),"",V55-U55)</f>
        <v/>
      </c>
    </row>
    <row r="56" spans="1:23" ht="24.95" customHeight="1" x14ac:dyDescent="0.2">
      <c r="A56" s="56"/>
      <c r="B56" s="56"/>
      <c r="C56" s="59"/>
      <c r="D56" s="12"/>
      <c r="E56" s="51"/>
      <c r="F56" s="13"/>
      <c r="G56" s="14"/>
      <c r="H56" s="15"/>
      <c r="I56" s="16"/>
      <c r="J56" s="17"/>
      <c r="K56" s="30" t="str">
        <f>IF(OR(I56="",J56=""),"",W56)</f>
        <v/>
      </c>
      <c r="L56" s="37"/>
      <c r="M56" s="36"/>
      <c r="U56" s="2" t="str">
        <f>IF(I56="","",VLOOKUP(I56,SAAT1,4,FALSE))</f>
        <v/>
      </c>
      <c r="V56" s="2" t="str">
        <f>IF(J56="","",VLOOKUP(J56,SAAT2,4,FALSE))</f>
        <v/>
      </c>
      <c r="W56" s="2" t="str">
        <f>IF(OR(I56="",J56=""),"",V56-U56)</f>
        <v/>
      </c>
    </row>
    <row r="57" spans="1:23" ht="24.95" customHeight="1" x14ac:dyDescent="0.2">
      <c r="A57" s="56"/>
      <c r="B57" s="56"/>
      <c r="C57" s="59"/>
      <c r="D57" s="12"/>
      <c r="E57" s="51" t="s">
        <v>4</v>
      </c>
      <c r="F57" s="13"/>
      <c r="G57" s="14"/>
      <c r="H57" s="15"/>
      <c r="I57" s="16"/>
      <c r="J57" s="17"/>
      <c r="K57" s="30" t="str">
        <f>IF(OR(I57="",J57=""),"",W57)</f>
        <v/>
      </c>
      <c r="L57" s="37"/>
      <c r="M57" s="36"/>
      <c r="U57" s="2" t="str">
        <f>IF(I57="","",VLOOKUP(I57,SAAT1,4,FALSE))</f>
        <v/>
      </c>
      <c r="V57" s="2" t="str">
        <f>IF(J57="","",VLOOKUP(J57,SAAT2,4,FALSE))</f>
        <v/>
      </c>
      <c r="W57" s="2" t="str">
        <f>IF(OR(I57="",J57=""),"",V57-U57)</f>
        <v/>
      </c>
    </row>
    <row r="58" spans="1:23" ht="24.95" customHeight="1" x14ac:dyDescent="0.2">
      <c r="A58" s="56"/>
      <c r="B58" s="56"/>
      <c r="C58" s="59"/>
      <c r="D58" s="41"/>
      <c r="E58" s="52"/>
      <c r="F58" s="42"/>
      <c r="G58" s="43"/>
      <c r="H58" s="44"/>
      <c r="I58" s="45"/>
      <c r="J58" s="46"/>
      <c r="K58" s="47"/>
      <c r="L58" s="48"/>
      <c r="M58" s="49"/>
    </row>
    <row r="59" spans="1:23" ht="24.95" customHeight="1" x14ac:dyDescent="0.2">
      <c r="A59" s="56"/>
      <c r="B59" s="56"/>
      <c r="C59" s="59"/>
      <c r="D59" s="41"/>
      <c r="E59" s="52"/>
      <c r="F59" s="42"/>
      <c r="G59" s="43"/>
      <c r="H59" s="44"/>
      <c r="I59" s="45"/>
      <c r="J59" s="46"/>
      <c r="K59" s="47"/>
      <c r="L59" s="48"/>
      <c r="M59" s="49"/>
    </row>
    <row r="60" spans="1:23" ht="24.95" customHeight="1" x14ac:dyDescent="0.2">
      <c r="A60" s="57"/>
      <c r="B60" s="57"/>
      <c r="C60" s="60"/>
      <c r="D60" s="18"/>
      <c r="E60" s="53"/>
      <c r="F60" s="19"/>
      <c r="G60" s="20"/>
      <c r="H60" s="21"/>
      <c r="I60" s="22"/>
      <c r="J60" s="23"/>
      <c r="K60" s="31" t="str">
        <f>IF(OR(I60="",J60=""),"",W60)</f>
        <v/>
      </c>
      <c r="L60" s="38"/>
      <c r="M60" s="39"/>
      <c r="U60" s="2" t="str">
        <f>IF(I60="","",VLOOKUP(I60,SAAT1,4,FALSE))</f>
        <v/>
      </c>
      <c r="V60" s="2" t="str">
        <f>IF(J60="","",VLOOKUP(J60,SAAT2,4,FALSE))</f>
        <v/>
      </c>
      <c r="W60" s="2" t="str">
        <f>IF(OR(I60="",J60=""),"",V60-U60)</f>
        <v/>
      </c>
    </row>
    <row r="61" spans="1:23" ht="24.95" customHeight="1" x14ac:dyDescent="0.2">
      <c r="A61" s="55"/>
      <c r="B61" s="55"/>
      <c r="C61" s="58"/>
      <c r="D61" s="6"/>
      <c r="E61" s="50" t="s">
        <v>11</v>
      </c>
      <c r="F61" s="7"/>
      <c r="G61" s="8"/>
      <c r="H61" s="9"/>
      <c r="I61" s="10"/>
      <c r="J61" s="11"/>
      <c r="K61" s="29" t="str">
        <f>IF(OR(I61="",J61=""),"",W61)</f>
        <v/>
      </c>
      <c r="L61" s="33"/>
      <c r="M61" s="34"/>
      <c r="U61" s="2" t="str">
        <f>IF(I61="","",VLOOKUP(I61,SAAT1,4,FALSE))</f>
        <v/>
      </c>
      <c r="V61" s="2" t="str">
        <f>IF(J61="","",VLOOKUP(J61,SAAT2,4,FALSE))</f>
        <v/>
      </c>
      <c r="W61" s="2" t="str">
        <f>IF(OR(I61="",J61=""),"",V61-U61)</f>
        <v/>
      </c>
    </row>
    <row r="62" spans="1:23" ht="24.95" customHeight="1" x14ac:dyDescent="0.2">
      <c r="A62" s="56"/>
      <c r="B62" s="56"/>
      <c r="C62" s="59"/>
      <c r="D62" s="12"/>
      <c r="E62" s="51" t="s">
        <v>12</v>
      </c>
      <c r="F62" s="13"/>
      <c r="G62" s="14"/>
      <c r="H62" s="15"/>
      <c r="I62" s="16"/>
      <c r="J62" s="17"/>
      <c r="K62" s="30" t="str">
        <f>IF(OR(I62="",J62=""),"",W62)</f>
        <v/>
      </c>
      <c r="L62" s="35"/>
      <c r="M62" s="36"/>
      <c r="U62" s="2" t="str">
        <f>IF(I62="","",VLOOKUP(I62,SAAT1,4,FALSE))</f>
        <v/>
      </c>
      <c r="V62" s="2" t="str">
        <f>IF(J62="","",VLOOKUP(J62,SAAT2,4,FALSE))</f>
        <v/>
      </c>
      <c r="W62" s="2" t="str">
        <f>IF(OR(I62="",J62=""),"",V62-U62)</f>
        <v/>
      </c>
    </row>
    <row r="63" spans="1:23" ht="24.95" customHeight="1" x14ac:dyDescent="0.2">
      <c r="A63" s="56"/>
      <c r="B63" s="56"/>
      <c r="C63" s="59"/>
      <c r="D63" s="12"/>
      <c r="E63" s="51" t="s">
        <v>13</v>
      </c>
      <c r="F63" s="13"/>
      <c r="G63" s="14"/>
      <c r="H63" s="15"/>
      <c r="I63" s="16"/>
      <c r="J63" s="17"/>
      <c r="K63" s="30" t="str">
        <f>IF(OR(I63="",J63=""),"",W63)</f>
        <v/>
      </c>
      <c r="L63" s="37"/>
      <c r="M63" s="36"/>
      <c r="U63" s="2" t="str">
        <f>IF(I63="","",VLOOKUP(I63,SAAT1,4,FALSE))</f>
        <v/>
      </c>
      <c r="V63" s="2" t="str">
        <f>IF(J63="","",VLOOKUP(J63,SAAT2,4,FALSE))</f>
        <v/>
      </c>
      <c r="W63" s="2" t="str">
        <f>IF(OR(I63="",J63=""),"",V63-U63)</f>
        <v/>
      </c>
    </row>
    <row r="64" spans="1:23" ht="24.95" customHeight="1" x14ac:dyDescent="0.2">
      <c r="A64" s="56"/>
      <c r="B64" s="56"/>
      <c r="C64" s="59"/>
      <c r="D64" s="12"/>
      <c r="E64" s="51" t="s">
        <v>36</v>
      </c>
      <c r="F64" s="13"/>
      <c r="G64" s="14"/>
      <c r="H64" s="15"/>
      <c r="I64" s="16"/>
      <c r="J64" s="17"/>
      <c r="K64" s="30" t="str">
        <f>IF(OR(I64="",J64=""),"",W64)</f>
        <v/>
      </c>
      <c r="L64" s="37"/>
      <c r="M64" s="36"/>
      <c r="U64" s="2" t="str">
        <f>IF(I64="","",VLOOKUP(I64,SAAT1,4,FALSE))</f>
        <v/>
      </c>
      <c r="V64" s="2" t="str">
        <f>IF(J64="","",VLOOKUP(J64,SAAT2,4,FALSE))</f>
        <v/>
      </c>
      <c r="W64" s="2" t="str">
        <f>IF(OR(I64="",J64=""),"",V64-U64)</f>
        <v/>
      </c>
    </row>
    <row r="65" spans="1:23" ht="24.95" customHeight="1" x14ac:dyDescent="0.2">
      <c r="A65" s="56"/>
      <c r="B65" s="56"/>
      <c r="C65" s="59"/>
      <c r="D65" s="12"/>
      <c r="E65" s="51"/>
      <c r="F65" s="13"/>
      <c r="G65" s="14"/>
      <c r="H65" s="15"/>
      <c r="I65" s="16"/>
      <c r="J65" s="17"/>
      <c r="K65" s="30" t="str">
        <f>IF(OR(I65="",J65=""),"",W65)</f>
        <v/>
      </c>
      <c r="L65" s="37"/>
      <c r="M65" s="36"/>
      <c r="U65" s="2" t="str">
        <f>IF(I65="","",VLOOKUP(I65,SAAT1,4,FALSE))</f>
        <v/>
      </c>
      <c r="V65" s="2" t="str">
        <f>IF(J65="","",VLOOKUP(J65,SAAT2,4,FALSE))</f>
        <v/>
      </c>
      <c r="W65" s="2" t="str">
        <f>IF(OR(I65="",J65=""),"",V65-U65)</f>
        <v/>
      </c>
    </row>
    <row r="66" spans="1:23" ht="24.95" customHeight="1" x14ac:dyDescent="0.2">
      <c r="A66" s="56"/>
      <c r="B66" s="56"/>
      <c r="C66" s="59"/>
      <c r="D66" s="12"/>
      <c r="E66" s="51"/>
      <c r="F66" s="13"/>
      <c r="G66" s="14"/>
      <c r="H66" s="15"/>
      <c r="I66" s="16"/>
      <c r="J66" s="17"/>
      <c r="K66" s="30" t="str">
        <f>IF(OR(I66="",J66=""),"",W66)</f>
        <v/>
      </c>
      <c r="L66" s="37"/>
      <c r="M66" s="36"/>
      <c r="U66" s="2" t="str">
        <f>IF(I66="","",VLOOKUP(I66,SAAT1,4,FALSE))</f>
        <v/>
      </c>
      <c r="V66" s="2" t="str">
        <f>IF(J66="","",VLOOKUP(J66,SAAT2,4,FALSE))</f>
        <v/>
      </c>
      <c r="W66" s="2" t="str">
        <f>IF(OR(I66="",J66=""),"",V66-U66)</f>
        <v/>
      </c>
    </row>
    <row r="67" spans="1:23" ht="24.95" customHeight="1" x14ac:dyDescent="0.2">
      <c r="A67" s="56"/>
      <c r="B67" s="56"/>
      <c r="C67" s="59"/>
      <c r="D67" s="12"/>
      <c r="E67" s="51"/>
      <c r="F67" s="13"/>
      <c r="G67" s="14"/>
      <c r="H67" s="15"/>
      <c r="I67" s="16"/>
      <c r="J67" s="17"/>
      <c r="K67" s="30" t="str">
        <f>IF(OR(I67="",J67=""),"",W67)</f>
        <v/>
      </c>
      <c r="L67" s="37"/>
      <c r="M67" s="36"/>
      <c r="U67" s="2" t="str">
        <f>IF(I67="","",VLOOKUP(I67,SAAT1,4,FALSE))</f>
        <v/>
      </c>
      <c r="V67" s="2" t="str">
        <f>IF(J67="","",VLOOKUP(J67,SAAT2,4,FALSE))</f>
        <v/>
      </c>
      <c r="W67" s="2" t="str">
        <f>IF(OR(I67="",J67=""),"",V67-U67)</f>
        <v/>
      </c>
    </row>
    <row r="68" spans="1:23" ht="24.95" customHeight="1" x14ac:dyDescent="0.2">
      <c r="A68" s="56"/>
      <c r="B68" s="56"/>
      <c r="C68" s="59"/>
      <c r="D68" s="12"/>
      <c r="E68" s="51" t="s">
        <v>4</v>
      </c>
      <c r="F68" s="13"/>
      <c r="G68" s="14"/>
      <c r="H68" s="15"/>
      <c r="I68" s="16"/>
      <c r="J68" s="17"/>
      <c r="K68" s="30" t="str">
        <f>IF(OR(I68="",J68=""),"",W68)</f>
        <v/>
      </c>
      <c r="L68" s="37"/>
      <c r="M68" s="36"/>
      <c r="U68" s="2" t="str">
        <f>IF(I68="","",VLOOKUP(I68,SAAT1,4,FALSE))</f>
        <v/>
      </c>
      <c r="V68" s="2" t="str">
        <f>IF(J68="","",VLOOKUP(J68,SAAT2,4,FALSE))</f>
        <v/>
      </c>
      <c r="W68" s="2" t="str">
        <f>IF(OR(I68="",J68=""),"",V68-U68)</f>
        <v/>
      </c>
    </row>
    <row r="69" spans="1:23" ht="24.95" customHeight="1" x14ac:dyDescent="0.2">
      <c r="A69" s="56"/>
      <c r="B69" s="56"/>
      <c r="C69" s="59"/>
      <c r="D69" s="41"/>
      <c r="E69" s="52"/>
      <c r="F69" s="42"/>
      <c r="G69" s="43"/>
      <c r="H69" s="44"/>
      <c r="I69" s="45"/>
      <c r="J69" s="46"/>
      <c r="K69" s="47"/>
      <c r="L69" s="48"/>
      <c r="M69" s="49"/>
    </row>
    <row r="70" spans="1:23" ht="24.95" customHeight="1" x14ac:dyDescent="0.2">
      <c r="A70" s="56"/>
      <c r="B70" s="56"/>
      <c r="C70" s="59"/>
      <c r="D70" s="41"/>
      <c r="E70" s="52"/>
      <c r="F70" s="42"/>
      <c r="G70" s="43"/>
      <c r="H70" s="44"/>
      <c r="I70" s="45"/>
      <c r="J70" s="46"/>
      <c r="K70" s="47"/>
      <c r="L70" s="48"/>
      <c r="M70" s="49"/>
    </row>
    <row r="71" spans="1:23" ht="24.95" customHeight="1" x14ac:dyDescent="0.2">
      <c r="A71" s="57"/>
      <c r="B71" s="57"/>
      <c r="C71" s="60"/>
      <c r="D71" s="18"/>
      <c r="E71" s="53"/>
      <c r="F71" s="19"/>
      <c r="G71" s="20"/>
      <c r="H71" s="21"/>
      <c r="I71" s="22"/>
      <c r="J71" s="23"/>
      <c r="K71" s="31" t="str">
        <f>IF(OR(I71="",J71=""),"",W71)</f>
        <v/>
      </c>
      <c r="L71" s="38"/>
      <c r="M71" s="39"/>
      <c r="U71" s="2" t="str">
        <f>IF(I71="","",VLOOKUP(I71,SAAT1,4,FALSE))</f>
        <v/>
      </c>
      <c r="V71" s="2" t="str">
        <f>IF(J71="","",VLOOKUP(J71,SAAT2,4,FALSE))</f>
        <v/>
      </c>
      <c r="W71" s="2" t="str">
        <f>IF(OR(I71="",J71=""),"",V71-U71)</f>
        <v/>
      </c>
    </row>
    <row r="72" spans="1:23" ht="24.95" customHeight="1" x14ac:dyDescent="0.2">
      <c r="A72" s="55"/>
      <c r="B72" s="55"/>
      <c r="C72" s="58"/>
      <c r="D72" s="6"/>
      <c r="E72" s="50" t="s">
        <v>11</v>
      </c>
      <c r="F72" s="7"/>
      <c r="G72" s="8"/>
      <c r="H72" s="9"/>
      <c r="I72" s="10"/>
      <c r="J72" s="11"/>
      <c r="K72" s="29" t="str">
        <f>IF(OR(I72="",J72=""),"",W72)</f>
        <v/>
      </c>
      <c r="L72" s="33"/>
      <c r="M72" s="34"/>
      <c r="U72" s="2" t="str">
        <f>IF(I72="","",VLOOKUP(I72,SAAT1,4,FALSE))</f>
        <v/>
      </c>
      <c r="V72" s="2" t="str">
        <f>IF(J72="","",VLOOKUP(J72,SAAT2,4,FALSE))</f>
        <v/>
      </c>
      <c r="W72" s="2" t="str">
        <f>IF(OR(I72="",J72=""),"",V72-U72)</f>
        <v/>
      </c>
    </row>
    <row r="73" spans="1:23" ht="24.95" customHeight="1" x14ac:dyDescent="0.2">
      <c r="A73" s="56"/>
      <c r="B73" s="56"/>
      <c r="C73" s="59"/>
      <c r="D73" s="12"/>
      <c r="E73" s="51" t="s">
        <v>12</v>
      </c>
      <c r="F73" s="13"/>
      <c r="G73" s="14"/>
      <c r="H73" s="15"/>
      <c r="I73" s="16"/>
      <c r="J73" s="17"/>
      <c r="K73" s="30" t="str">
        <f>IF(OR(I73="",J73=""),"",W73)</f>
        <v/>
      </c>
      <c r="L73" s="35"/>
      <c r="M73" s="36"/>
      <c r="U73" s="2" t="str">
        <f>IF(I73="","",VLOOKUP(I73,SAAT1,4,FALSE))</f>
        <v/>
      </c>
      <c r="V73" s="2" t="str">
        <f>IF(J73="","",VLOOKUP(J73,SAAT2,4,FALSE))</f>
        <v/>
      </c>
      <c r="W73" s="2" t="str">
        <f>IF(OR(I73="",J73=""),"",V73-U73)</f>
        <v/>
      </c>
    </row>
    <row r="74" spans="1:23" ht="24.95" customHeight="1" x14ac:dyDescent="0.2">
      <c r="A74" s="56"/>
      <c r="B74" s="56"/>
      <c r="C74" s="59"/>
      <c r="D74" s="12"/>
      <c r="E74" s="51" t="s">
        <v>13</v>
      </c>
      <c r="F74" s="13"/>
      <c r="G74" s="14"/>
      <c r="H74" s="15"/>
      <c r="I74" s="16"/>
      <c r="J74" s="17"/>
      <c r="K74" s="30" t="str">
        <f>IF(OR(I74="",J74=""),"",W74)</f>
        <v/>
      </c>
      <c r="L74" s="37"/>
      <c r="M74" s="36"/>
      <c r="U74" s="2" t="str">
        <f>IF(I74="","",VLOOKUP(I74,SAAT1,4,FALSE))</f>
        <v/>
      </c>
      <c r="V74" s="2" t="str">
        <f>IF(J74="","",VLOOKUP(J74,SAAT2,4,FALSE))</f>
        <v/>
      </c>
      <c r="W74" s="2" t="str">
        <f>IF(OR(I74="",J74=""),"",V74-U74)</f>
        <v/>
      </c>
    </row>
    <row r="75" spans="1:23" ht="24.95" customHeight="1" x14ac:dyDescent="0.2">
      <c r="A75" s="56"/>
      <c r="B75" s="56"/>
      <c r="C75" s="59"/>
      <c r="D75" s="12"/>
      <c r="E75" s="51" t="s">
        <v>36</v>
      </c>
      <c r="F75" s="13"/>
      <c r="G75" s="14"/>
      <c r="H75" s="15"/>
      <c r="I75" s="16"/>
      <c r="J75" s="17"/>
      <c r="K75" s="30" t="str">
        <f>IF(OR(I75="",J75=""),"",W75)</f>
        <v/>
      </c>
      <c r="L75" s="37"/>
      <c r="M75" s="36"/>
      <c r="U75" s="2" t="str">
        <f>IF(I75="","",VLOOKUP(I75,SAAT1,4,FALSE))</f>
        <v/>
      </c>
      <c r="V75" s="2" t="str">
        <f>IF(J75="","",VLOOKUP(J75,SAAT2,4,FALSE))</f>
        <v/>
      </c>
      <c r="W75" s="2" t="str">
        <f>IF(OR(I75="",J75=""),"",V75-U75)</f>
        <v/>
      </c>
    </row>
    <row r="76" spans="1:23" ht="24.95" customHeight="1" x14ac:dyDescent="0.2">
      <c r="A76" s="56"/>
      <c r="B76" s="56"/>
      <c r="C76" s="59"/>
      <c r="D76" s="12"/>
      <c r="E76" s="51"/>
      <c r="F76" s="13"/>
      <c r="G76" s="14"/>
      <c r="H76" s="15"/>
      <c r="I76" s="16"/>
      <c r="J76" s="17"/>
      <c r="K76" s="30" t="str">
        <f>IF(OR(I76="",J76=""),"",W76)</f>
        <v/>
      </c>
      <c r="L76" s="37"/>
      <c r="M76" s="36"/>
      <c r="U76" s="2" t="str">
        <f>IF(I76="","",VLOOKUP(I76,SAAT1,4,FALSE))</f>
        <v/>
      </c>
      <c r="V76" s="2" t="str">
        <f>IF(J76="","",VLOOKUP(J76,SAAT2,4,FALSE))</f>
        <v/>
      </c>
      <c r="W76" s="2" t="str">
        <f>IF(OR(I76="",J76=""),"",V76-U76)</f>
        <v/>
      </c>
    </row>
    <row r="77" spans="1:23" ht="24.95" customHeight="1" x14ac:dyDescent="0.2">
      <c r="A77" s="56"/>
      <c r="B77" s="56"/>
      <c r="C77" s="59"/>
      <c r="D77" s="12"/>
      <c r="E77" s="51"/>
      <c r="F77" s="13"/>
      <c r="G77" s="14"/>
      <c r="H77" s="15"/>
      <c r="I77" s="16"/>
      <c r="J77" s="17"/>
      <c r="K77" s="30" t="str">
        <f>IF(OR(I77="",J77=""),"",W77)</f>
        <v/>
      </c>
      <c r="L77" s="37"/>
      <c r="M77" s="36"/>
      <c r="U77" s="2" t="str">
        <f>IF(I77="","",VLOOKUP(I77,SAAT1,4,FALSE))</f>
        <v/>
      </c>
      <c r="V77" s="2" t="str">
        <f>IF(J77="","",VLOOKUP(J77,SAAT2,4,FALSE))</f>
        <v/>
      </c>
      <c r="W77" s="2" t="str">
        <f>IF(OR(I77="",J77=""),"",V77-U77)</f>
        <v/>
      </c>
    </row>
    <row r="78" spans="1:23" ht="24.95" customHeight="1" x14ac:dyDescent="0.2">
      <c r="A78" s="56"/>
      <c r="B78" s="56"/>
      <c r="C78" s="59"/>
      <c r="D78" s="12"/>
      <c r="E78" s="51"/>
      <c r="F78" s="13"/>
      <c r="G78" s="14"/>
      <c r="H78" s="15"/>
      <c r="I78" s="16"/>
      <c r="J78" s="17"/>
      <c r="K78" s="30" t="str">
        <f>IF(OR(I78="",J78=""),"",W78)</f>
        <v/>
      </c>
      <c r="L78" s="37"/>
      <c r="M78" s="36"/>
      <c r="U78" s="2" t="str">
        <f>IF(I78="","",VLOOKUP(I78,SAAT1,4,FALSE))</f>
        <v/>
      </c>
      <c r="V78" s="2" t="str">
        <f>IF(J78="","",VLOOKUP(J78,SAAT2,4,FALSE))</f>
        <v/>
      </c>
      <c r="W78" s="2" t="str">
        <f>IF(OR(I78="",J78=""),"",V78-U78)</f>
        <v/>
      </c>
    </row>
    <row r="79" spans="1:23" ht="24.95" customHeight="1" x14ac:dyDescent="0.2">
      <c r="A79" s="56"/>
      <c r="B79" s="56"/>
      <c r="C79" s="59"/>
      <c r="D79" s="12"/>
      <c r="E79" s="51" t="s">
        <v>4</v>
      </c>
      <c r="F79" s="13"/>
      <c r="G79" s="14"/>
      <c r="H79" s="15"/>
      <c r="I79" s="16"/>
      <c r="J79" s="17"/>
      <c r="K79" s="30" t="str">
        <f>IF(OR(I79="",J79=""),"",W79)</f>
        <v/>
      </c>
      <c r="L79" s="37"/>
      <c r="M79" s="36"/>
      <c r="U79" s="2" t="str">
        <f>IF(I79="","",VLOOKUP(I79,SAAT1,4,FALSE))</f>
        <v/>
      </c>
      <c r="V79" s="2" t="str">
        <f>IF(J79="","",VLOOKUP(J79,SAAT2,4,FALSE))</f>
        <v/>
      </c>
      <c r="W79" s="2" t="str">
        <f>IF(OR(I79="",J79=""),"",V79-U79)</f>
        <v/>
      </c>
    </row>
    <row r="80" spans="1:23" ht="24.95" customHeight="1" x14ac:dyDescent="0.2">
      <c r="A80" s="56"/>
      <c r="B80" s="56"/>
      <c r="C80" s="59"/>
      <c r="D80" s="41"/>
      <c r="E80" s="52"/>
      <c r="F80" s="42"/>
      <c r="G80" s="43"/>
      <c r="H80" s="44"/>
      <c r="I80" s="45"/>
      <c r="J80" s="46"/>
      <c r="K80" s="47"/>
      <c r="L80" s="48"/>
      <c r="M80" s="49"/>
    </row>
    <row r="81" spans="1:23" ht="24.95" customHeight="1" x14ac:dyDescent="0.2">
      <c r="A81" s="56"/>
      <c r="B81" s="56"/>
      <c r="C81" s="59"/>
      <c r="D81" s="41"/>
      <c r="E81" s="52"/>
      <c r="F81" s="42"/>
      <c r="G81" s="43"/>
      <c r="H81" s="44"/>
      <c r="I81" s="45"/>
      <c r="J81" s="46"/>
      <c r="K81" s="47"/>
      <c r="L81" s="48"/>
      <c r="M81" s="49"/>
    </row>
    <row r="82" spans="1:23" ht="24.95" customHeight="1" x14ac:dyDescent="0.2">
      <c r="A82" s="57"/>
      <c r="B82" s="57"/>
      <c r="C82" s="60"/>
      <c r="D82" s="18"/>
      <c r="E82" s="53"/>
      <c r="F82" s="19"/>
      <c r="G82" s="20"/>
      <c r="H82" s="21"/>
      <c r="I82" s="22"/>
      <c r="J82" s="23"/>
      <c r="K82" s="31" t="str">
        <f>IF(OR(I82="",J82=""),"",W82)</f>
        <v/>
      </c>
      <c r="L82" s="38"/>
      <c r="M82" s="39"/>
      <c r="U82" s="2" t="str">
        <f>IF(I82="","",VLOOKUP(I82,SAAT1,4,FALSE))</f>
        <v/>
      </c>
      <c r="V82" s="2" t="str">
        <f>IF(J82="","",VLOOKUP(J82,SAAT2,4,FALSE))</f>
        <v/>
      </c>
      <c r="W82" s="2" t="str">
        <f>IF(OR(I82="",J82=""),"",V82-U82)</f>
        <v/>
      </c>
    </row>
    <row r="83" spans="1:23" ht="24.95" customHeight="1" x14ac:dyDescent="0.2">
      <c r="A83" s="55"/>
      <c r="B83" s="55"/>
      <c r="C83" s="58"/>
      <c r="D83" s="6"/>
      <c r="E83" s="50" t="s">
        <v>11</v>
      </c>
      <c r="F83" s="7"/>
      <c r="G83" s="8"/>
      <c r="H83" s="9"/>
      <c r="I83" s="10"/>
      <c r="J83" s="11"/>
      <c r="K83" s="29" t="str">
        <f>IF(OR(I83="",J83=""),"",W83)</f>
        <v/>
      </c>
      <c r="L83" s="33"/>
      <c r="M83" s="34"/>
      <c r="U83" s="2" t="str">
        <f>IF(I83="","",VLOOKUP(I83,SAAT1,4,FALSE))</f>
        <v/>
      </c>
      <c r="V83" s="2" t="str">
        <f>IF(J83="","",VLOOKUP(J83,SAAT2,4,FALSE))</f>
        <v/>
      </c>
      <c r="W83" s="2" t="str">
        <f>IF(OR(I83="",J83=""),"",V83-U83)</f>
        <v/>
      </c>
    </row>
    <row r="84" spans="1:23" ht="24.95" customHeight="1" x14ac:dyDescent="0.2">
      <c r="A84" s="56"/>
      <c r="B84" s="56"/>
      <c r="C84" s="59"/>
      <c r="D84" s="12"/>
      <c r="E84" s="51" t="s">
        <v>12</v>
      </c>
      <c r="F84" s="13"/>
      <c r="G84" s="14"/>
      <c r="H84" s="15"/>
      <c r="I84" s="16"/>
      <c r="J84" s="17"/>
      <c r="K84" s="30" t="str">
        <f>IF(OR(I84="",J84=""),"",W84)</f>
        <v/>
      </c>
      <c r="L84" s="35"/>
      <c r="M84" s="36"/>
      <c r="U84" s="2" t="str">
        <f>IF(I84="","",VLOOKUP(I84,SAAT1,4,FALSE))</f>
        <v/>
      </c>
      <c r="V84" s="2" t="str">
        <f>IF(J84="","",VLOOKUP(J84,SAAT2,4,FALSE))</f>
        <v/>
      </c>
      <c r="W84" s="2" t="str">
        <f>IF(OR(I84="",J84=""),"",V84-U84)</f>
        <v/>
      </c>
    </row>
    <row r="85" spans="1:23" ht="24.95" customHeight="1" x14ac:dyDescent="0.2">
      <c r="A85" s="56"/>
      <c r="B85" s="56"/>
      <c r="C85" s="59"/>
      <c r="D85" s="12"/>
      <c r="E85" s="51" t="s">
        <v>13</v>
      </c>
      <c r="F85" s="13"/>
      <c r="G85" s="14"/>
      <c r="H85" s="15"/>
      <c r="I85" s="16"/>
      <c r="J85" s="17"/>
      <c r="K85" s="30" t="str">
        <f>IF(OR(I85="",J85=""),"",W85)</f>
        <v/>
      </c>
      <c r="L85" s="37"/>
      <c r="M85" s="36"/>
      <c r="U85" s="2" t="str">
        <f>IF(I85="","",VLOOKUP(I85,SAAT1,4,FALSE))</f>
        <v/>
      </c>
      <c r="V85" s="2" t="str">
        <f>IF(J85="","",VLOOKUP(J85,SAAT2,4,FALSE))</f>
        <v/>
      </c>
      <c r="W85" s="2" t="str">
        <f>IF(OR(I85="",J85=""),"",V85-U85)</f>
        <v/>
      </c>
    </row>
    <row r="86" spans="1:23" ht="24.95" customHeight="1" x14ac:dyDescent="0.2">
      <c r="A86" s="56"/>
      <c r="B86" s="56"/>
      <c r="C86" s="59"/>
      <c r="D86" s="12"/>
      <c r="E86" s="51" t="s">
        <v>36</v>
      </c>
      <c r="F86" s="13"/>
      <c r="G86" s="14"/>
      <c r="H86" s="15"/>
      <c r="I86" s="16"/>
      <c r="J86" s="17"/>
      <c r="K86" s="30" t="str">
        <f>IF(OR(I86="",J86=""),"",W86)</f>
        <v/>
      </c>
      <c r="L86" s="37"/>
      <c r="M86" s="36"/>
      <c r="U86" s="2" t="str">
        <f>IF(I86="","",VLOOKUP(I86,SAAT1,4,FALSE))</f>
        <v/>
      </c>
      <c r="V86" s="2" t="str">
        <f>IF(J86="","",VLOOKUP(J86,SAAT2,4,FALSE))</f>
        <v/>
      </c>
      <c r="W86" s="2" t="str">
        <f>IF(OR(I86="",J86=""),"",V86-U86)</f>
        <v/>
      </c>
    </row>
    <row r="87" spans="1:23" ht="24.95" customHeight="1" x14ac:dyDescent="0.2">
      <c r="A87" s="56"/>
      <c r="B87" s="56"/>
      <c r="C87" s="59"/>
      <c r="D87" s="12"/>
      <c r="E87" s="51"/>
      <c r="F87" s="13"/>
      <c r="G87" s="14"/>
      <c r="H87" s="15"/>
      <c r="I87" s="16"/>
      <c r="J87" s="17"/>
      <c r="K87" s="30" t="str">
        <f>IF(OR(I87="",J87=""),"",W87)</f>
        <v/>
      </c>
      <c r="L87" s="37"/>
      <c r="M87" s="36"/>
      <c r="U87" s="2" t="str">
        <f>IF(I87="","",VLOOKUP(I87,SAAT1,4,FALSE))</f>
        <v/>
      </c>
      <c r="V87" s="2" t="str">
        <f>IF(J87="","",VLOOKUP(J87,SAAT2,4,FALSE))</f>
        <v/>
      </c>
      <c r="W87" s="2" t="str">
        <f>IF(OR(I87="",J87=""),"",V87-U87)</f>
        <v/>
      </c>
    </row>
    <row r="88" spans="1:23" ht="24.95" customHeight="1" x14ac:dyDescent="0.2">
      <c r="A88" s="56"/>
      <c r="B88" s="56"/>
      <c r="C88" s="59"/>
      <c r="D88" s="12"/>
      <c r="E88" s="51"/>
      <c r="F88" s="13"/>
      <c r="G88" s="14"/>
      <c r="H88" s="15"/>
      <c r="I88" s="16"/>
      <c r="J88" s="17"/>
      <c r="K88" s="30" t="str">
        <f>IF(OR(I88="",J88=""),"",W88)</f>
        <v/>
      </c>
      <c r="L88" s="37"/>
      <c r="M88" s="36"/>
      <c r="U88" s="2" t="str">
        <f>IF(I88="","",VLOOKUP(I88,SAAT1,4,FALSE))</f>
        <v/>
      </c>
      <c r="V88" s="2" t="str">
        <f>IF(J88="","",VLOOKUP(J88,SAAT2,4,FALSE))</f>
        <v/>
      </c>
      <c r="W88" s="2" t="str">
        <f>IF(OR(I88="",J88=""),"",V88-U88)</f>
        <v/>
      </c>
    </row>
    <row r="89" spans="1:23" ht="24.95" customHeight="1" x14ac:dyDescent="0.2">
      <c r="A89" s="56"/>
      <c r="B89" s="56"/>
      <c r="C89" s="59"/>
      <c r="D89" s="12"/>
      <c r="E89" s="51"/>
      <c r="F89" s="13"/>
      <c r="G89" s="14"/>
      <c r="H89" s="15"/>
      <c r="I89" s="16"/>
      <c r="J89" s="17"/>
      <c r="K89" s="30" t="str">
        <f>IF(OR(I89="",J89=""),"",W89)</f>
        <v/>
      </c>
      <c r="L89" s="37"/>
      <c r="M89" s="36"/>
      <c r="U89" s="2" t="str">
        <f>IF(I89="","",VLOOKUP(I89,SAAT1,4,FALSE))</f>
        <v/>
      </c>
      <c r="V89" s="2" t="str">
        <f>IF(J89="","",VLOOKUP(J89,SAAT2,4,FALSE))</f>
        <v/>
      </c>
      <c r="W89" s="2" t="str">
        <f>IF(OR(I89="",J89=""),"",V89-U89)</f>
        <v/>
      </c>
    </row>
    <row r="90" spans="1:23" ht="24.95" customHeight="1" x14ac:dyDescent="0.2">
      <c r="A90" s="56"/>
      <c r="B90" s="56"/>
      <c r="C90" s="59"/>
      <c r="D90" s="12"/>
      <c r="E90" s="51" t="s">
        <v>4</v>
      </c>
      <c r="F90" s="13"/>
      <c r="G90" s="14"/>
      <c r="H90" s="15"/>
      <c r="I90" s="16"/>
      <c r="J90" s="17"/>
      <c r="K90" s="30" t="str">
        <f>IF(OR(I90="",J90=""),"",W90)</f>
        <v/>
      </c>
      <c r="L90" s="37"/>
      <c r="M90" s="36"/>
      <c r="U90" s="2" t="str">
        <f>IF(I90="","",VLOOKUP(I90,SAAT1,4,FALSE))</f>
        <v/>
      </c>
      <c r="V90" s="2" t="str">
        <f>IF(J90="","",VLOOKUP(J90,SAAT2,4,FALSE))</f>
        <v/>
      </c>
      <c r="W90" s="2" t="str">
        <f>IF(OR(I90="",J90=""),"",V90-U90)</f>
        <v/>
      </c>
    </row>
    <row r="91" spans="1:23" ht="24.95" customHeight="1" x14ac:dyDescent="0.2">
      <c r="A91" s="56"/>
      <c r="B91" s="56"/>
      <c r="C91" s="59"/>
      <c r="D91" s="41"/>
      <c r="E91" s="52"/>
      <c r="F91" s="42"/>
      <c r="G91" s="43"/>
      <c r="H91" s="44"/>
      <c r="I91" s="45"/>
      <c r="J91" s="46"/>
      <c r="K91" s="47"/>
      <c r="L91" s="48"/>
      <c r="M91" s="49"/>
    </row>
    <row r="92" spans="1:23" ht="24.95" customHeight="1" x14ac:dyDescent="0.2">
      <c r="A92" s="56"/>
      <c r="B92" s="56"/>
      <c r="C92" s="59"/>
      <c r="D92" s="41"/>
      <c r="E92" s="52"/>
      <c r="F92" s="42"/>
      <c r="G92" s="43"/>
      <c r="H92" s="44"/>
      <c r="I92" s="45"/>
      <c r="J92" s="46"/>
      <c r="K92" s="47"/>
      <c r="L92" s="48"/>
      <c r="M92" s="49"/>
    </row>
    <row r="93" spans="1:23" ht="24.95" customHeight="1" x14ac:dyDescent="0.2">
      <c r="A93" s="57"/>
      <c r="B93" s="57"/>
      <c r="C93" s="60"/>
      <c r="D93" s="18"/>
      <c r="E93" s="53"/>
      <c r="F93" s="19"/>
      <c r="G93" s="20"/>
      <c r="H93" s="21"/>
      <c r="I93" s="22"/>
      <c r="J93" s="23"/>
      <c r="K93" s="31" t="str">
        <f>IF(OR(I93="",J93=""),"",W93)</f>
        <v/>
      </c>
      <c r="L93" s="38"/>
      <c r="M93" s="39"/>
      <c r="U93" s="2" t="str">
        <f>IF(I93="","",VLOOKUP(I93,SAAT1,4,FALSE))</f>
        <v/>
      </c>
      <c r="V93" s="2" t="str">
        <f>IF(J93="","",VLOOKUP(J93,SAAT2,4,FALSE))</f>
        <v/>
      </c>
      <c r="W93" s="2" t="str">
        <f>IF(OR(I93="",J93=""),"",V93-U93)</f>
        <v/>
      </c>
    </row>
    <row r="94" spans="1:23" ht="24.95" customHeight="1" x14ac:dyDescent="0.2">
      <c r="A94" s="55"/>
      <c r="B94" s="55"/>
      <c r="C94" s="58"/>
      <c r="D94" s="6"/>
      <c r="E94" s="50" t="s">
        <v>11</v>
      </c>
      <c r="F94" s="7"/>
      <c r="G94" s="8"/>
      <c r="H94" s="9"/>
      <c r="I94" s="10"/>
      <c r="J94" s="11"/>
      <c r="K94" s="29" t="str">
        <f>IF(OR(I94="",J94=""),"",W94)</f>
        <v/>
      </c>
      <c r="L94" s="33"/>
      <c r="M94" s="34"/>
      <c r="U94" s="2" t="str">
        <f>IF(I94="","",VLOOKUP(I94,SAAT1,4,FALSE))</f>
        <v/>
      </c>
      <c r="V94" s="2" t="str">
        <f>IF(J94="","",VLOOKUP(J94,SAAT2,4,FALSE))</f>
        <v/>
      </c>
      <c r="W94" s="2" t="str">
        <f>IF(OR(I94="",J94=""),"",V94-U94)</f>
        <v/>
      </c>
    </row>
    <row r="95" spans="1:23" ht="24.95" customHeight="1" x14ac:dyDescent="0.2">
      <c r="A95" s="56"/>
      <c r="B95" s="56"/>
      <c r="C95" s="59"/>
      <c r="D95" s="12"/>
      <c r="E95" s="51" t="s">
        <v>12</v>
      </c>
      <c r="F95" s="13"/>
      <c r="G95" s="14"/>
      <c r="H95" s="15"/>
      <c r="I95" s="16"/>
      <c r="J95" s="17"/>
      <c r="K95" s="30" t="str">
        <f>IF(OR(I95="",J95=""),"",W95)</f>
        <v/>
      </c>
      <c r="L95" s="35"/>
      <c r="M95" s="36"/>
      <c r="U95" s="2" t="str">
        <f>IF(I95="","",VLOOKUP(I95,SAAT1,4,FALSE))</f>
        <v/>
      </c>
      <c r="V95" s="2" t="str">
        <f>IF(J95="","",VLOOKUP(J95,SAAT2,4,FALSE))</f>
        <v/>
      </c>
      <c r="W95" s="2" t="str">
        <f>IF(OR(I95="",J95=""),"",V95-U95)</f>
        <v/>
      </c>
    </row>
    <row r="96" spans="1:23" ht="24.95" customHeight="1" x14ac:dyDescent="0.2">
      <c r="A96" s="56"/>
      <c r="B96" s="56"/>
      <c r="C96" s="59"/>
      <c r="D96" s="12"/>
      <c r="E96" s="51" t="s">
        <v>13</v>
      </c>
      <c r="F96" s="13"/>
      <c r="G96" s="14"/>
      <c r="H96" s="15"/>
      <c r="I96" s="16"/>
      <c r="J96" s="17"/>
      <c r="K96" s="30" t="str">
        <f>IF(OR(I96="",J96=""),"",W96)</f>
        <v/>
      </c>
      <c r="L96" s="37"/>
      <c r="M96" s="36"/>
      <c r="U96" s="2" t="str">
        <f>IF(I96="","",VLOOKUP(I96,SAAT1,4,FALSE))</f>
        <v/>
      </c>
      <c r="V96" s="2" t="str">
        <f>IF(J96="","",VLOOKUP(J96,SAAT2,4,FALSE))</f>
        <v/>
      </c>
      <c r="W96" s="2" t="str">
        <f>IF(OR(I96="",J96=""),"",V96-U96)</f>
        <v/>
      </c>
    </row>
    <row r="97" spans="1:23" ht="24.95" customHeight="1" x14ac:dyDescent="0.2">
      <c r="A97" s="56"/>
      <c r="B97" s="56"/>
      <c r="C97" s="59"/>
      <c r="D97" s="12"/>
      <c r="E97" s="51" t="s">
        <v>36</v>
      </c>
      <c r="F97" s="13"/>
      <c r="G97" s="14"/>
      <c r="H97" s="15"/>
      <c r="I97" s="16"/>
      <c r="J97" s="17"/>
      <c r="K97" s="30" t="str">
        <f>IF(OR(I97="",J97=""),"",W97)</f>
        <v/>
      </c>
      <c r="L97" s="37"/>
      <c r="M97" s="36"/>
      <c r="U97" s="2" t="str">
        <f>IF(I97="","",VLOOKUP(I97,SAAT1,4,FALSE))</f>
        <v/>
      </c>
      <c r="V97" s="2" t="str">
        <f>IF(J97="","",VLOOKUP(J97,SAAT2,4,FALSE))</f>
        <v/>
      </c>
      <c r="W97" s="2" t="str">
        <f>IF(OR(I97="",J97=""),"",V97-U97)</f>
        <v/>
      </c>
    </row>
    <row r="98" spans="1:23" ht="24.95" customHeight="1" x14ac:dyDescent="0.2">
      <c r="A98" s="56"/>
      <c r="B98" s="56"/>
      <c r="C98" s="59"/>
      <c r="D98" s="12"/>
      <c r="E98" s="51"/>
      <c r="F98" s="13"/>
      <c r="G98" s="14"/>
      <c r="H98" s="15"/>
      <c r="I98" s="16"/>
      <c r="J98" s="17"/>
      <c r="K98" s="30" t="str">
        <f>IF(OR(I98="",J98=""),"",W98)</f>
        <v/>
      </c>
      <c r="L98" s="37"/>
      <c r="M98" s="36"/>
      <c r="U98" s="2" t="str">
        <f>IF(I98="","",VLOOKUP(I98,SAAT1,4,FALSE))</f>
        <v/>
      </c>
      <c r="V98" s="2" t="str">
        <f>IF(J98="","",VLOOKUP(J98,SAAT2,4,FALSE))</f>
        <v/>
      </c>
      <c r="W98" s="2" t="str">
        <f>IF(OR(I98="",J98=""),"",V98-U98)</f>
        <v/>
      </c>
    </row>
    <row r="99" spans="1:23" ht="24.95" customHeight="1" x14ac:dyDescent="0.2">
      <c r="A99" s="56"/>
      <c r="B99" s="56"/>
      <c r="C99" s="59"/>
      <c r="D99" s="12"/>
      <c r="E99" s="51"/>
      <c r="F99" s="13"/>
      <c r="G99" s="14"/>
      <c r="H99" s="15"/>
      <c r="I99" s="16"/>
      <c r="J99" s="17"/>
      <c r="K99" s="30" t="str">
        <f>IF(OR(I99="",J99=""),"",W99)</f>
        <v/>
      </c>
      <c r="L99" s="37"/>
      <c r="M99" s="36"/>
      <c r="U99" s="2" t="str">
        <f>IF(I99="","",VLOOKUP(I99,SAAT1,4,FALSE))</f>
        <v/>
      </c>
      <c r="V99" s="2" t="str">
        <f>IF(J99="","",VLOOKUP(J99,SAAT2,4,FALSE))</f>
        <v/>
      </c>
      <c r="W99" s="2" t="str">
        <f>IF(OR(I99="",J99=""),"",V99-U99)</f>
        <v/>
      </c>
    </row>
    <row r="100" spans="1:23" ht="24.95" customHeight="1" x14ac:dyDescent="0.2">
      <c r="A100" s="56"/>
      <c r="B100" s="56"/>
      <c r="C100" s="59"/>
      <c r="D100" s="12"/>
      <c r="E100" s="51"/>
      <c r="F100" s="13"/>
      <c r="G100" s="14"/>
      <c r="H100" s="15"/>
      <c r="I100" s="16"/>
      <c r="J100" s="17"/>
      <c r="K100" s="30" t="str">
        <f>IF(OR(I100="",J100=""),"",W100)</f>
        <v/>
      </c>
      <c r="L100" s="37"/>
      <c r="M100" s="36"/>
      <c r="U100" s="2" t="str">
        <f>IF(I100="","",VLOOKUP(I100,SAAT1,4,FALSE))</f>
        <v/>
      </c>
      <c r="V100" s="2" t="str">
        <f>IF(J100="","",VLOOKUP(J100,SAAT2,4,FALSE))</f>
        <v/>
      </c>
      <c r="W100" s="2" t="str">
        <f>IF(OR(I100="",J100=""),"",V100-U100)</f>
        <v/>
      </c>
    </row>
    <row r="101" spans="1:23" ht="24.95" customHeight="1" x14ac:dyDescent="0.2">
      <c r="A101" s="56"/>
      <c r="B101" s="56"/>
      <c r="C101" s="59"/>
      <c r="D101" s="12"/>
      <c r="E101" s="51" t="s">
        <v>4</v>
      </c>
      <c r="F101" s="13"/>
      <c r="G101" s="14"/>
      <c r="H101" s="15"/>
      <c r="I101" s="16"/>
      <c r="J101" s="17"/>
      <c r="K101" s="30" t="str">
        <f>IF(OR(I101="",J101=""),"",W101)</f>
        <v/>
      </c>
      <c r="L101" s="37"/>
      <c r="M101" s="36"/>
      <c r="U101" s="2" t="str">
        <f>IF(I101="","",VLOOKUP(I101,SAAT1,4,FALSE))</f>
        <v/>
      </c>
      <c r="V101" s="2" t="str">
        <f>IF(J101="","",VLOOKUP(J101,SAAT2,4,FALSE))</f>
        <v/>
      </c>
      <c r="W101" s="2" t="str">
        <f>IF(OR(I101="",J101=""),"",V101-U101)</f>
        <v/>
      </c>
    </row>
    <row r="102" spans="1:23" ht="24.95" customHeight="1" x14ac:dyDescent="0.2">
      <c r="A102" s="56"/>
      <c r="B102" s="56"/>
      <c r="C102" s="59"/>
      <c r="D102" s="41"/>
      <c r="E102" s="52"/>
      <c r="F102" s="42"/>
      <c r="G102" s="43"/>
      <c r="H102" s="44"/>
      <c r="I102" s="45"/>
      <c r="J102" s="46"/>
      <c r="K102" s="47"/>
      <c r="L102" s="48"/>
      <c r="M102" s="49"/>
    </row>
    <row r="103" spans="1:23" ht="24.95" customHeight="1" x14ac:dyDescent="0.2">
      <c r="A103" s="56"/>
      <c r="B103" s="56"/>
      <c r="C103" s="59"/>
      <c r="D103" s="41"/>
      <c r="E103" s="52"/>
      <c r="F103" s="42"/>
      <c r="G103" s="43"/>
      <c r="H103" s="44"/>
      <c r="I103" s="45"/>
      <c r="J103" s="46"/>
      <c r="K103" s="47"/>
      <c r="L103" s="48"/>
      <c r="M103" s="49"/>
    </row>
    <row r="104" spans="1:23" ht="24.95" customHeight="1" x14ac:dyDescent="0.2">
      <c r="A104" s="57"/>
      <c r="B104" s="57"/>
      <c r="C104" s="60"/>
      <c r="D104" s="18"/>
      <c r="E104" s="53"/>
      <c r="F104" s="19"/>
      <c r="G104" s="20"/>
      <c r="H104" s="21"/>
      <c r="I104" s="22"/>
      <c r="J104" s="23"/>
      <c r="K104" s="31" t="str">
        <f>IF(OR(I104="",J104=""),"",W104)</f>
        <v/>
      </c>
      <c r="L104" s="38"/>
      <c r="M104" s="39"/>
      <c r="U104" s="2" t="str">
        <f>IF(I104="","",VLOOKUP(I104,SAAT1,4,FALSE))</f>
        <v/>
      </c>
      <c r="V104" s="2" t="str">
        <f>IF(J104="","",VLOOKUP(J104,SAAT2,4,FALSE))</f>
        <v/>
      </c>
      <c r="W104" s="2" t="str">
        <f>IF(OR(I104="",J104=""),"",V104-U104)</f>
        <v/>
      </c>
    </row>
    <row r="105" spans="1:23" ht="24.95" customHeight="1" x14ac:dyDescent="0.2">
      <c r="A105" s="55"/>
      <c r="B105" s="55"/>
      <c r="C105" s="58"/>
      <c r="D105" s="6"/>
      <c r="E105" s="50" t="s">
        <v>11</v>
      </c>
      <c r="F105" s="7"/>
      <c r="G105" s="8"/>
      <c r="H105" s="9"/>
      <c r="I105" s="10"/>
      <c r="J105" s="11"/>
      <c r="K105" s="29" t="str">
        <f>IF(OR(I105="",J105=""),"",W105)</f>
        <v/>
      </c>
      <c r="L105" s="33"/>
      <c r="M105" s="34"/>
      <c r="U105" s="2" t="str">
        <f>IF(I105="","",VLOOKUP(I105,SAAT1,4,FALSE))</f>
        <v/>
      </c>
      <c r="V105" s="2" t="str">
        <f>IF(J105="","",VLOOKUP(J105,SAAT2,4,FALSE))</f>
        <v/>
      </c>
      <c r="W105" s="2" t="str">
        <f>IF(OR(I105="",J105=""),"",V105-U105)</f>
        <v/>
      </c>
    </row>
    <row r="106" spans="1:23" ht="24.95" customHeight="1" x14ac:dyDescent="0.2">
      <c r="A106" s="56"/>
      <c r="B106" s="56"/>
      <c r="C106" s="59"/>
      <c r="D106" s="12"/>
      <c r="E106" s="51" t="s">
        <v>12</v>
      </c>
      <c r="F106" s="13"/>
      <c r="G106" s="14"/>
      <c r="H106" s="15"/>
      <c r="I106" s="16"/>
      <c r="J106" s="17"/>
      <c r="K106" s="30" t="str">
        <f>IF(OR(I106="",J106=""),"",W106)</f>
        <v/>
      </c>
      <c r="L106" s="35"/>
      <c r="M106" s="36"/>
      <c r="U106" s="2" t="str">
        <f>IF(I106="","",VLOOKUP(I106,SAAT1,4,FALSE))</f>
        <v/>
      </c>
      <c r="V106" s="2" t="str">
        <f>IF(J106="","",VLOOKUP(J106,SAAT2,4,FALSE))</f>
        <v/>
      </c>
      <c r="W106" s="2" t="str">
        <f>IF(OR(I106="",J106=""),"",V106-U106)</f>
        <v/>
      </c>
    </row>
    <row r="107" spans="1:23" ht="24.95" customHeight="1" x14ac:dyDescent="0.2">
      <c r="A107" s="56"/>
      <c r="B107" s="56"/>
      <c r="C107" s="59"/>
      <c r="D107" s="12"/>
      <c r="E107" s="51" t="s">
        <v>13</v>
      </c>
      <c r="F107" s="13"/>
      <c r="G107" s="14"/>
      <c r="H107" s="15"/>
      <c r="I107" s="16"/>
      <c r="J107" s="17"/>
      <c r="K107" s="30" t="str">
        <f>IF(OR(I107="",J107=""),"",W107)</f>
        <v/>
      </c>
      <c r="L107" s="37"/>
      <c r="M107" s="36"/>
      <c r="U107" s="2" t="str">
        <f>IF(I107="","",VLOOKUP(I107,SAAT1,4,FALSE))</f>
        <v/>
      </c>
      <c r="V107" s="2" t="str">
        <f>IF(J107="","",VLOOKUP(J107,SAAT2,4,FALSE))</f>
        <v/>
      </c>
      <c r="W107" s="2" t="str">
        <f>IF(OR(I107="",J107=""),"",V107-U107)</f>
        <v/>
      </c>
    </row>
    <row r="108" spans="1:23" ht="24.95" customHeight="1" x14ac:dyDescent="0.2">
      <c r="A108" s="56"/>
      <c r="B108" s="56"/>
      <c r="C108" s="59"/>
      <c r="D108" s="12"/>
      <c r="E108" s="51" t="s">
        <v>36</v>
      </c>
      <c r="F108" s="13"/>
      <c r="G108" s="14"/>
      <c r="H108" s="15"/>
      <c r="I108" s="16"/>
      <c r="J108" s="17"/>
      <c r="K108" s="30" t="str">
        <f>IF(OR(I108="",J108=""),"",W108)</f>
        <v/>
      </c>
      <c r="L108" s="37"/>
      <c r="M108" s="36"/>
      <c r="U108" s="2" t="str">
        <f>IF(I108="","",VLOOKUP(I108,SAAT1,4,FALSE))</f>
        <v/>
      </c>
      <c r="V108" s="2" t="str">
        <f>IF(J108="","",VLOOKUP(J108,SAAT2,4,FALSE))</f>
        <v/>
      </c>
      <c r="W108" s="2" t="str">
        <f>IF(OR(I108="",J108=""),"",V108-U108)</f>
        <v/>
      </c>
    </row>
    <row r="109" spans="1:23" ht="24.95" customHeight="1" x14ac:dyDescent="0.2">
      <c r="A109" s="56"/>
      <c r="B109" s="56"/>
      <c r="C109" s="59"/>
      <c r="D109" s="12"/>
      <c r="E109" s="51"/>
      <c r="F109" s="13"/>
      <c r="G109" s="14"/>
      <c r="H109" s="15"/>
      <c r="I109" s="16"/>
      <c r="J109" s="17"/>
      <c r="K109" s="30" t="str">
        <f>IF(OR(I109="",J109=""),"",W109)</f>
        <v/>
      </c>
      <c r="L109" s="37"/>
      <c r="M109" s="36"/>
      <c r="U109" s="2" t="str">
        <f>IF(I109="","",VLOOKUP(I109,SAAT1,4,FALSE))</f>
        <v/>
      </c>
      <c r="V109" s="2" t="str">
        <f>IF(J109="","",VLOOKUP(J109,SAAT2,4,FALSE))</f>
        <v/>
      </c>
      <c r="W109" s="2" t="str">
        <f>IF(OR(I109="",J109=""),"",V109-U109)</f>
        <v/>
      </c>
    </row>
    <row r="110" spans="1:23" ht="24.95" customHeight="1" x14ac:dyDescent="0.2">
      <c r="A110" s="56"/>
      <c r="B110" s="56"/>
      <c r="C110" s="59"/>
      <c r="D110" s="12"/>
      <c r="E110" s="51"/>
      <c r="F110" s="13"/>
      <c r="G110" s="14"/>
      <c r="H110" s="15"/>
      <c r="I110" s="16"/>
      <c r="J110" s="17"/>
      <c r="K110" s="30" t="str">
        <f>IF(OR(I110="",J110=""),"",W110)</f>
        <v/>
      </c>
      <c r="L110" s="37"/>
      <c r="M110" s="36"/>
      <c r="U110" s="2" t="str">
        <f>IF(I110="","",VLOOKUP(I110,SAAT1,4,FALSE))</f>
        <v/>
      </c>
      <c r="V110" s="2" t="str">
        <f>IF(J110="","",VLOOKUP(J110,SAAT2,4,FALSE))</f>
        <v/>
      </c>
      <c r="W110" s="2" t="str">
        <f>IF(OR(I110="",J110=""),"",V110-U110)</f>
        <v/>
      </c>
    </row>
    <row r="111" spans="1:23" ht="24.95" customHeight="1" x14ac:dyDescent="0.2">
      <c r="A111" s="56"/>
      <c r="B111" s="56"/>
      <c r="C111" s="59"/>
      <c r="D111" s="12"/>
      <c r="E111" s="51"/>
      <c r="F111" s="13"/>
      <c r="G111" s="14"/>
      <c r="H111" s="15"/>
      <c r="I111" s="16"/>
      <c r="J111" s="17"/>
      <c r="K111" s="30" t="str">
        <f>IF(OR(I111="",J111=""),"",W111)</f>
        <v/>
      </c>
      <c r="L111" s="37"/>
      <c r="M111" s="36"/>
      <c r="U111" s="2" t="str">
        <f>IF(I111="","",VLOOKUP(I111,SAAT1,4,FALSE))</f>
        <v/>
      </c>
      <c r="V111" s="2" t="str">
        <f>IF(J111="","",VLOOKUP(J111,SAAT2,4,FALSE))</f>
        <v/>
      </c>
      <c r="W111" s="2" t="str">
        <f>IF(OR(I111="",J111=""),"",V111-U111)</f>
        <v/>
      </c>
    </row>
    <row r="112" spans="1:23" ht="24.95" customHeight="1" x14ac:dyDescent="0.2">
      <c r="A112" s="56"/>
      <c r="B112" s="56"/>
      <c r="C112" s="59"/>
      <c r="D112" s="12"/>
      <c r="E112" s="51" t="s">
        <v>4</v>
      </c>
      <c r="F112" s="13"/>
      <c r="G112" s="14"/>
      <c r="H112" s="15"/>
      <c r="I112" s="16"/>
      <c r="J112" s="17"/>
      <c r="K112" s="30" t="str">
        <f>IF(OR(I112="",J112=""),"",W112)</f>
        <v/>
      </c>
      <c r="L112" s="37"/>
      <c r="M112" s="36"/>
      <c r="U112" s="2" t="str">
        <f>IF(I112="","",VLOOKUP(I112,SAAT1,4,FALSE))</f>
        <v/>
      </c>
      <c r="V112" s="2" t="str">
        <f>IF(J112="","",VLOOKUP(J112,SAAT2,4,FALSE))</f>
        <v/>
      </c>
      <c r="W112" s="2" t="str">
        <f>IF(OR(I112="",J112=""),"",V112-U112)</f>
        <v/>
      </c>
    </row>
    <row r="113" spans="1:23" ht="24.95" customHeight="1" x14ac:dyDescent="0.2">
      <c r="A113" s="56"/>
      <c r="B113" s="56"/>
      <c r="C113" s="59"/>
      <c r="D113" s="41"/>
      <c r="E113" s="52"/>
      <c r="F113" s="42"/>
      <c r="G113" s="43"/>
      <c r="H113" s="44"/>
      <c r="I113" s="45"/>
      <c r="J113" s="46"/>
      <c r="K113" s="47"/>
      <c r="L113" s="48"/>
      <c r="M113" s="49"/>
    </row>
    <row r="114" spans="1:23" ht="24.95" customHeight="1" x14ac:dyDescent="0.2">
      <c r="A114" s="56"/>
      <c r="B114" s="56"/>
      <c r="C114" s="59"/>
      <c r="D114" s="41"/>
      <c r="E114" s="52"/>
      <c r="F114" s="42"/>
      <c r="G114" s="43"/>
      <c r="H114" s="44"/>
      <c r="I114" s="45"/>
      <c r="J114" s="46"/>
      <c r="K114" s="47"/>
      <c r="L114" s="48"/>
      <c r="M114" s="49"/>
    </row>
    <row r="115" spans="1:23" ht="24.95" customHeight="1" x14ac:dyDescent="0.2">
      <c r="A115" s="57"/>
      <c r="B115" s="57"/>
      <c r="C115" s="60"/>
      <c r="D115" s="18"/>
      <c r="E115" s="53"/>
      <c r="F115" s="19"/>
      <c r="G115" s="20"/>
      <c r="H115" s="21"/>
      <c r="I115" s="22"/>
      <c r="J115" s="23"/>
      <c r="K115" s="31" t="str">
        <f>IF(OR(I115="",J115=""),"",W115)</f>
        <v/>
      </c>
      <c r="L115" s="38"/>
      <c r="M115" s="39"/>
      <c r="U115" s="2" t="str">
        <f>IF(I115="","",VLOOKUP(I115,SAAT1,4,FALSE))</f>
        <v/>
      </c>
      <c r="V115" s="2" t="str">
        <f>IF(J115="","",VLOOKUP(J115,SAAT2,4,FALSE))</f>
        <v/>
      </c>
      <c r="W115" s="2" t="str">
        <f>IF(OR(I115="",J115=""),"",V115-U115)</f>
        <v/>
      </c>
    </row>
    <row r="116" spans="1:23" ht="24.95" customHeight="1" x14ac:dyDescent="0.2">
      <c r="A116" s="55"/>
      <c r="B116" s="55"/>
      <c r="C116" s="58"/>
      <c r="D116" s="6"/>
      <c r="E116" s="50" t="s">
        <v>11</v>
      </c>
      <c r="F116" s="7"/>
      <c r="G116" s="8"/>
      <c r="H116" s="9"/>
      <c r="I116" s="10"/>
      <c r="J116" s="11"/>
      <c r="K116" s="29" t="str">
        <f>IF(OR(I116="",J116=""),"",W116)</f>
        <v/>
      </c>
      <c r="L116" s="33"/>
      <c r="M116" s="34"/>
      <c r="U116" s="2" t="str">
        <f>IF(I116="","",VLOOKUP(I116,SAAT1,4,FALSE))</f>
        <v/>
      </c>
      <c r="V116" s="2" t="str">
        <f>IF(J116="","",VLOOKUP(J116,SAAT2,4,FALSE))</f>
        <v/>
      </c>
      <c r="W116" s="2" t="str">
        <f>IF(OR(I116="",J116=""),"",V116-U116)</f>
        <v/>
      </c>
    </row>
    <row r="117" spans="1:23" ht="24.95" customHeight="1" x14ac:dyDescent="0.2">
      <c r="A117" s="56"/>
      <c r="B117" s="56"/>
      <c r="C117" s="59"/>
      <c r="D117" s="12"/>
      <c r="E117" s="51" t="s">
        <v>12</v>
      </c>
      <c r="F117" s="13"/>
      <c r="G117" s="14"/>
      <c r="H117" s="15"/>
      <c r="I117" s="16"/>
      <c r="J117" s="17"/>
      <c r="K117" s="30" t="str">
        <f>IF(OR(I117="",J117=""),"",W117)</f>
        <v/>
      </c>
      <c r="L117" s="35"/>
      <c r="M117" s="36"/>
      <c r="U117" s="2" t="str">
        <f>IF(I117="","",VLOOKUP(I117,SAAT1,4,FALSE))</f>
        <v/>
      </c>
      <c r="V117" s="2" t="str">
        <f>IF(J117="","",VLOOKUP(J117,SAAT2,4,FALSE))</f>
        <v/>
      </c>
      <c r="W117" s="2" t="str">
        <f>IF(OR(I117="",J117=""),"",V117-U117)</f>
        <v/>
      </c>
    </row>
    <row r="118" spans="1:23" ht="24.95" customHeight="1" x14ac:dyDescent="0.2">
      <c r="A118" s="56"/>
      <c r="B118" s="56"/>
      <c r="C118" s="59"/>
      <c r="D118" s="12"/>
      <c r="E118" s="51" t="s">
        <v>13</v>
      </c>
      <c r="F118" s="13"/>
      <c r="G118" s="14"/>
      <c r="H118" s="15"/>
      <c r="I118" s="16"/>
      <c r="J118" s="17"/>
      <c r="K118" s="30" t="str">
        <f>IF(OR(I118="",J118=""),"",W118)</f>
        <v/>
      </c>
      <c r="L118" s="37"/>
      <c r="M118" s="36"/>
      <c r="U118" s="2" t="str">
        <f>IF(I118="","",VLOOKUP(I118,SAAT1,4,FALSE))</f>
        <v/>
      </c>
      <c r="V118" s="2" t="str">
        <f>IF(J118="","",VLOOKUP(J118,SAAT2,4,FALSE))</f>
        <v/>
      </c>
      <c r="W118" s="2" t="str">
        <f>IF(OR(I118="",J118=""),"",V118-U118)</f>
        <v/>
      </c>
    </row>
    <row r="119" spans="1:23" ht="24.95" customHeight="1" x14ac:dyDescent="0.2">
      <c r="A119" s="56"/>
      <c r="B119" s="56"/>
      <c r="C119" s="59"/>
      <c r="D119" s="12"/>
      <c r="E119" s="51" t="s">
        <v>36</v>
      </c>
      <c r="F119" s="13"/>
      <c r="G119" s="14"/>
      <c r="H119" s="15"/>
      <c r="I119" s="16"/>
      <c r="J119" s="17"/>
      <c r="K119" s="30" t="str">
        <f>IF(OR(I119="",J119=""),"",W119)</f>
        <v/>
      </c>
      <c r="L119" s="37"/>
      <c r="M119" s="36"/>
      <c r="U119" s="2" t="str">
        <f>IF(I119="","",VLOOKUP(I119,SAAT1,4,FALSE))</f>
        <v/>
      </c>
      <c r="V119" s="2" t="str">
        <f>IF(J119="","",VLOOKUP(J119,SAAT2,4,FALSE))</f>
        <v/>
      </c>
      <c r="W119" s="2" t="str">
        <f>IF(OR(I119="",J119=""),"",V119-U119)</f>
        <v/>
      </c>
    </row>
    <row r="120" spans="1:23" ht="24.95" customHeight="1" x14ac:dyDescent="0.2">
      <c r="A120" s="56"/>
      <c r="B120" s="56"/>
      <c r="C120" s="59"/>
      <c r="D120" s="12"/>
      <c r="E120" s="51"/>
      <c r="F120" s="13"/>
      <c r="G120" s="14"/>
      <c r="H120" s="15"/>
      <c r="I120" s="16"/>
      <c r="J120" s="17"/>
      <c r="K120" s="30" t="str">
        <f>IF(OR(I120="",J120=""),"",W120)</f>
        <v/>
      </c>
      <c r="L120" s="37"/>
      <c r="M120" s="36"/>
      <c r="U120" s="2" t="str">
        <f>IF(I120="","",VLOOKUP(I120,SAAT1,4,FALSE))</f>
        <v/>
      </c>
      <c r="V120" s="2" t="str">
        <f>IF(J120="","",VLOOKUP(J120,SAAT2,4,FALSE))</f>
        <v/>
      </c>
      <c r="W120" s="2" t="str">
        <f>IF(OR(I120="",J120=""),"",V120-U120)</f>
        <v/>
      </c>
    </row>
    <row r="121" spans="1:23" ht="24.95" customHeight="1" x14ac:dyDescent="0.2">
      <c r="A121" s="56"/>
      <c r="B121" s="56"/>
      <c r="C121" s="59"/>
      <c r="D121" s="12"/>
      <c r="E121" s="51"/>
      <c r="F121" s="13"/>
      <c r="G121" s="14"/>
      <c r="H121" s="15"/>
      <c r="I121" s="16"/>
      <c r="J121" s="17"/>
      <c r="K121" s="30" t="str">
        <f>IF(OR(I121="",J121=""),"",W121)</f>
        <v/>
      </c>
      <c r="L121" s="37"/>
      <c r="M121" s="36"/>
      <c r="U121" s="2" t="str">
        <f>IF(I121="","",VLOOKUP(I121,SAAT1,4,FALSE))</f>
        <v/>
      </c>
      <c r="V121" s="2" t="str">
        <f>IF(J121="","",VLOOKUP(J121,SAAT2,4,FALSE))</f>
        <v/>
      </c>
      <c r="W121" s="2" t="str">
        <f>IF(OR(I121="",J121=""),"",V121-U121)</f>
        <v/>
      </c>
    </row>
    <row r="122" spans="1:23" ht="24.95" customHeight="1" x14ac:dyDescent="0.2">
      <c r="A122" s="56"/>
      <c r="B122" s="56"/>
      <c r="C122" s="59"/>
      <c r="D122" s="12"/>
      <c r="E122" s="51"/>
      <c r="F122" s="13"/>
      <c r="G122" s="14"/>
      <c r="H122" s="15"/>
      <c r="I122" s="16"/>
      <c r="J122" s="17"/>
      <c r="K122" s="30" t="str">
        <f>IF(OR(I122="",J122=""),"",W122)</f>
        <v/>
      </c>
      <c r="L122" s="37"/>
      <c r="M122" s="36"/>
      <c r="U122" s="2" t="str">
        <f>IF(I122="","",VLOOKUP(I122,SAAT1,4,FALSE))</f>
        <v/>
      </c>
      <c r="V122" s="2" t="str">
        <f>IF(J122="","",VLOOKUP(J122,SAAT2,4,FALSE))</f>
        <v/>
      </c>
      <c r="W122" s="2" t="str">
        <f>IF(OR(I122="",J122=""),"",V122-U122)</f>
        <v/>
      </c>
    </row>
    <row r="123" spans="1:23" ht="24.95" customHeight="1" x14ac:dyDescent="0.2">
      <c r="A123" s="56"/>
      <c r="B123" s="56"/>
      <c r="C123" s="59"/>
      <c r="D123" s="12"/>
      <c r="E123" s="51" t="s">
        <v>4</v>
      </c>
      <c r="F123" s="13"/>
      <c r="G123" s="14"/>
      <c r="H123" s="15"/>
      <c r="I123" s="16"/>
      <c r="J123" s="17"/>
      <c r="K123" s="30" t="str">
        <f>IF(OR(I123="",J123=""),"",W123)</f>
        <v/>
      </c>
      <c r="L123" s="37"/>
      <c r="M123" s="36"/>
      <c r="U123" s="2" t="str">
        <f>IF(I123="","",VLOOKUP(I123,SAAT1,4,FALSE))</f>
        <v/>
      </c>
      <c r="V123" s="2" t="str">
        <f>IF(J123="","",VLOOKUP(J123,SAAT2,4,FALSE))</f>
        <v/>
      </c>
      <c r="W123" s="2" t="str">
        <f>IF(OR(I123="",J123=""),"",V123-U123)</f>
        <v/>
      </c>
    </row>
    <row r="124" spans="1:23" ht="24.95" customHeight="1" x14ac:dyDescent="0.2">
      <c r="A124" s="56"/>
      <c r="B124" s="56"/>
      <c r="C124" s="59"/>
      <c r="D124" s="41"/>
      <c r="E124" s="52"/>
      <c r="F124" s="42"/>
      <c r="G124" s="43"/>
      <c r="H124" s="44"/>
      <c r="I124" s="45"/>
      <c r="J124" s="46"/>
      <c r="K124" s="47"/>
      <c r="L124" s="48"/>
      <c r="M124" s="49"/>
    </row>
    <row r="125" spans="1:23" ht="24.95" customHeight="1" x14ac:dyDescent="0.2">
      <c r="A125" s="56"/>
      <c r="B125" s="56"/>
      <c r="C125" s="59"/>
      <c r="D125" s="41"/>
      <c r="E125" s="52"/>
      <c r="F125" s="42"/>
      <c r="G125" s="43"/>
      <c r="H125" s="44"/>
      <c r="I125" s="45"/>
      <c r="J125" s="46"/>
      <c r="K125" s="47"/>
      <c r="L125" s="48"/>
      <c r="M125" s="49"/>
    </row>
    <row r="126" spans="1:23" ht="24.95" customHeight="1" x14ac:dyDescent="0.2">
      <c r="A126" s="57"/>
      <c r="B126" s="57"/>
      <c r="C126" s="60"/>
      <c r="D126" s="18"/>
      <c r="E126" s="53"/>
      <c r="F126" s="19"/>
      <c r="G126" s="20"/>
      <c r="H126" s="21"/>
      <c r="I126" s="22"/>
      <c r="J126" s="23"/>
      <c r="K126" s="31" t="str">
        <f>IF(OR(I126="",J126=""),"",W126)</f>
        <v/>
      </c>
      <c r="L126" s="38"/>
      <c r="M126" s="39"/>
      <c r="U126" s="2" t="str">
        <f>IF(I126="","",VLOOKUP(I126,SAAT1,4,FALSE))</f>
        <v/>
      </c>
      <c r="V126" s="2" t="str">
        <f>IF(J126="","",VLOOKUP(J126,SAAT2,4,FALSE))</f>
        <v/>
      </c>
      <c r="W126" s="2" t="str">
        <f>IF(OR(I126="",J126=""),"",V126-U126)</f>
        <v/>
      </c>
    </row>
    <row r="127" spans="1:23" ht="24.95" customHeight="1" x14ac:dyDescent="0.2">
      <c r="A127" s="55"/>
      <c r="B127" s="55"/>
      <c r="C127" s="58"/>
      <c r="D127" s="6"/>
      <c r="E127" s="50" t="s">
        <v>11</v>
      </c>
      <c r="F127" s="7"/>
      <c r="G127" s="8"/>
      <c r="H127" s="9"/>
      <c r="I127" s="10"/>
      <c r="J127" s="11"/>
      <c r="K127" s="29" t="str">
        <f>IF(OR(I127="",J127=""),"",W127)</f>
        <v/>
      </c>
      <c r="L127" s="33"/>
      <c r="M127" s="34"/>
      <c r="U127" s="2" t="str">
        <f>IF(I127="","",VLOOKUP(I127,SAAT1,4,FALSE))</f>
        <v/>
      </c>
      <c r="V127" s="2" t="str">
        <f>IF(J127="","",VLOOKUP(J127,SAAT2,4,FALSE))</f>
        <v/>
      </c>
      <c r="W127" s="2" t="str">
        <f>IF(OR(I127="",J127=""),"",V127-U127)</f>
        <v/>
      </c>
    </row>
    <row r="128" spans="1:23" ht="24.95" customHeight="1" x14ac:dyDescent="0.2">
      <c r="A128" s="56"/>
      <c r="B128" s="56"/>
      <c r="C128" s="59"/>
      <c r="D128" s="12"/>
      <c r="E128" s="51" t="s">
        <v>12</v>
      </c>
      <c r="F128" s="13"/>
      <c r="G128" s="14"/>
      <c r="H128" s="15"/>
      <c r="I128" s="16"/>
      <c r="J128" s="17"/>
      <c r="K128" s="30" t="str">
        <f>IF(OR(I128="",J128=""),"",W128)</f>
        <v/>
      </c>
      <c r="L128" s="35"/>
      <c r="M128" s="36"/>
      <c r="U128" s="2" t="str">
        <f>IF(I128="","",VLOOKUP(I128,SAAT1,4,FALSE))</f>
        <v/>
      </c>
      <c r="V128" s="2" t="str">
        <f>IF(J128="","",VLOOKUP(J128,SAAT2,4,FALSE))</f>
        <v/>
      </c>
      <c r="W128" s="2" t="str">
        <f>IF(OR(I128="",J128=""),"",V128-U128)</f>
        <v/>
      </c>
    </row>
    <row r="129" spans="1:23" ht="24.95" customHeight="1" x14ac:dyDescent="0.2">
      <c r="A129" s="56"/>
      <c r="B129" s="56"/>
      <c r="C129" s="59"/>
      <c r="D129" s="12"/>
      <c r="E129" s="51" t="s">
        <v>13</v>
      </c>
      <c r="F129" s="13"/>
      <c r="G129" s="14"/>
      <c r="H129" s="15"/>
      <c r="I129" s="16"/>
      <c r="J129" s="17"/>
      <c r="K129" s="30" t="str">
        <f>IF(OR(I129="",J129=""),"",W129)</f>
        <v/>
      </c>
      <c r="L129" s="37"/>
      <c r="M129" s="36"/>
      <c r="U129" s="2" t="str">
        <f>IF(I129="","",VLOOKUP(I129,SAAT1,4,FALSE))</f>
        <v/>
      </c>
      <c r="V129" s="2" t="str">
        <f>IF(J129="","",VLOOKUP(J129,SAAT2,4,FALSE))</f>
        <v/>
      </c>
      <c r="W129" s="2" t="str">
        <f>IF(OR(I129="",J129=""),"",V129-U129)</f>
        <v/>
      </c>
    </row>
    <row r="130" spans="1:23" ht="24.95" customHeight="1" x14ac:dyDescent="0.2">
      <c r="A130" s="56"/>
      <c r="B130" s="56"/>
      <c r="C130" s="59"/>
      <c r="D130" s="12"/>
      <c r="E130" s="51" t="s">
        <v>36</v>
      </c>
      <c r="F130" s="13"/>
      <c r="G130" s="14"/>
      <c r="H130" s="15"/>
      <c r="I130" s="16"/>
      <c r="J130" s="17"/>
      <c r="K130" s="30" t="str">
        <f>IF(OR(I130="",J130=""),"",W130)</f>
        <v/>
      </c>
      <c r="L130" s="37"/>
      <c r="M130" s="36"/>
      <c r="U130" s="2" t="str">
        <f>IF(I130="","",VLOOKUP(I130,SAAT1,4,FALSE))</f>
        <v/>
      </c>
      <c r="V130" s="2" t="str">
        <f>IF(J130="","",VLOOKUP(J130,SAAT2,4,FALSE))</f>
        <v/>
      </c>
      <c r="W130" s="2" t="str">
        <f>IF(OR(I130="",J130=""),"",V130-U130)</f>
        <v/>
      </c>
    </row>
    <row r="131" spans="1:23" ht="24.95" customHeight="1" x14ac:dyDescent="0.2">
      <c r="A131" s="56"/>
      <c r="B131" s="56"/>
      <c r="C131" s="59"/>
      <c r="D131" s="12"/>
      <c r="E131" s="51"/>
      <c r="F131" s="13"/>
      <c r="G131" s="14"/>
      <c r="H131" s="15"/>
      <c r="I131" s="16"/>
      <c r="J131" s="17"/>
      <c r="K131" s="30" t="str">
        <f>IF(OR(I131="",J131=""),"",W131)</f>
        <v/>
      </c>
      <c r="L131" s="37"/>
      <c r="M131" s="36"/>
      <c r="U131" s="2" t="str">
        <f>IF(I131="","",VLOOKUP(I131,SAAT1,4,FALSE))</f>
        <v/>
      </c>
      <c r="V131" s="2" t="str">
        <f>IF(J131="","",VLOOKUP(J131,SAAT2,4,FALSE))</f>
        <v/>
      </c>
      <c r="W131" s="2" t="str">
        <f>IF(OR(I131="",J131=""),"",V131-U131)</f>
        <v/>
      </c>
    </row>
    <row r="132" spans="1:23" ht="24.95" customHeight="1" x14ac:dyDescent="0.2">
      <c r="A132" s="56"/>
      <c r="B132" s="56"/>
      <c r="C132" s="59"/>
      <c r="D132" s="12"/>
      <c r="E132" s="51"/>
      <c r="F132" s="13"/>
      <c r="G132" s="14"/>
      <c r="H132" s="15"/>
      <c r="I132" s="16"/>
      <c r="J132" s="17"/>
      <c r="K132" s="30" t="str">
        <f>IF(OR(I132="",J132=""),"",W132)</f>
        <v/>
      </c>
      <c r="L132" s="37"/>
      <c r="M132" s="36"/>
      <c r="U132" s="2" t="str">
        <f>IF(I132="","",VLOOKUP(I132,SAAT1,4,FALSE))</f>
        <v/>
      </c>
      <c r="V132" s="2" t="str">
        <f>IF(J132="","",VLOOKUP(J132,SAAT2,4,FALSE))</f>
        <v/>
      </c>
      <c r="W132" s="2" t="str">
        <f>IF(OR(I132="",J132=""),"",V132-U132)</f>
        <v/>
      </c>
    </row>
    <row r="133" spans="1:23" ht="24.95" customHeight="1" x14ac:dyDescent="0.2">
      <c r="A133" s="56"/>
      <c r="B133" s="56"/>
      <c r="C133" s="59"/>
      <c r="D133" s="12"/>
      <c r="E133" s="51"/>
      <c r="F133" s="13"/>
      <c r="G133" s="14"/>
      <c r="H133" s="15"/>
      <c r="I133" s="16"/>
      <c r="J133" s="17"/>
      <c r="K133" s="30" t="str">
        <f>IF(OR(I133="",J133=""),"",W133)</f>
        <v/>
      </c>
      <c r="L133" s="37"/>
      <c r="M133" s="36"/>
      <c r="U133" s="2" t="str">
        <f>IF(I133="","",VLOOKUP(I133,SAAT1,4,FALSE))</f>
        <v/>
      </c>
      <c r="V133" s="2" t="str">
        <f>IF(J133="","",VLOOKUP(J133,SAAT2,4,FALSE))</f>
        <v/>
      </c>
      <c r="W133" s="2" t="str">
        <f>IF(OR(I133="",J133=""),"",V133-U133)</f>
        <v/>
      </c>
    </row>
    <row r="134" spans="1:23" ht="24.95" customHeight="1" x14ac:dyDescent="0.2">
      <c r="A134" s="56"/>
      <c r="B134" s="56"/>
      <c r="C134" s="59"/>
      <c r="D134" s="12"/>
      <c r="E134" s="51" t="s">
        <v>4</v>
      </c>
      <c r="F134" s="13"/>
      <c r="G134" s="14"/>
      <c r="H134" s="15"/>
      <c r="I134" s="16"/>
      <c r="J134" s="17"/>
      <c r="K134" s="30" t="str">
        <f>IF(OR(I134="",J134=""),"",W134)</f>
        <v/>
      </c>
      <c r="L134" s="37"/>
      <c r="M134" s="36"/>
      <c r="U134" s="2" t="str">
        <f>IF(I134="","",VLOOKUP(I134,SAAT1,4,FALSE))</f>
        <v/>
      </c>
      <c r="V134" s="2" t="str">
        <f>IF(J134="","",VLOOKUP(J134,SAAT2,4,FALSE))</f>
        <v/>
      </c>
      <c r="W134" s="2" t="str">
        <f>IF(OR(I134="",J134=""),"",V134-U134)</f>
        <v/>
      </c>
    </row>
    <row r="135" spans="1:23" ht="24.95" customHeight="1" x14ac:dyDescent="0.2">
      <c r="A135" s="56"/>
      <c r="B135" s="56"/>
      <c r="C135" s="59"/>
      <c r="D135" s="41"/>
      <c r="E135" s="52"/>
      <c r="F135" s="42"/>
      <c r="G135" s="43"/>
      <c r="H135" s="44"/>
      <c r="I135" s="45"/>
      <c r="J135" s="46"/>
      <c r="K135" s="47"/>
      <c r="L135" s="48"/>
      <c r="M135" s="49"/>
    </row>
    <row r="136" spans="1:23" ht="24.95" customHeight="1" x14ac:dyDescent="0.2">
      <c r="A136" s="56"/>
      <c r="B136" s="56"/>
      <c r="C136" s="59"/>
      <c r="D136" s="41"/>
      <c r="E136" s="52"/>
      <c r="F136" s="42"/>
      <c r="G136" s="43"/>
      <c r="H136" s="44"/>
      <c r="I136" s="45"/>
      <c r="J136" s="46"/>
      <c r="K136" s="47"/>
      <c r="L136" s="48"/>
      <c r="M136" s="49"/>
    </row>
    <row r="137" spans="1:23" ht="24.95" customHeight="1" x14ac:dyDescent="0.2">
      <c r="A137" s="57"/>
      <c r="B137" s="57"/>
      <c r="C137" s="60"/>
      <c r="D137" s="18"/>
      <c r="E137" s="53"/>
      <c r="F137" s="19"/>
      <c r="G137" s="20"/>
      <c r="H137" s="21"/>
      <c r="I137" s="22"/>
      <c r="J137" s="23"/>
      <c r="K137" s="31" t="str">
        <f>IF(OR(I137="",J137=""),"",W137)</f>
        <v/>
      </c>
      <c r="L137" s="38"/>
      <c r="M137" s="39"/>
      <c r="U137" s="2" t="str">
        <f>IF(I137="","",VLOOKUP(I137,SAAT1,4,FALSE))</f>
        <v/>
      </c>
      <c r="V137" s="2" t="str">
        <f>IF(J137="","",VLOOKUP(J137,SAAT2,4,FALSE))</f>
        <v/>
      </c>
      <c r="W137" s="2" t="str">
        <f>IF(OR(I137="",J137=""),"",V137-U137)</f>
        <v/>
      </c>
    </row>
    <row r="138" spans="1:23" ht="24.95" customHeight="1" x14ac:dyDescent="0.2">
      <c r="A138" s="55"/>
      <c r="B138" s="55"/>
      <c r="C138" s="58"/>
      <c r="D138" s="6"/>
      <c r="E138" s="50" t="s">
        <v>11</v>
      </c>
      <c r="F138" s="7"/>
      <c r="G138" s="8"/>
      <c r="H138" s="9"/>
      <c r="I138" s="10"/>
      <c r="J138" s="11"/>
      <c r="K138" s="29" t="str">
        <f>IF(OR(I138="",J138=""),"",W138)</f>
        <v/>
      </c>
      <c r="L138" s="33"/>
      <c r="M138" s="34"/>
      <c r="U138" s="2" t="str">
        <f>IF(I138="","",VLOOKUP(I138,SAAT1,4,FALSE))</f>
        <v/>
      </c>
      <c r="V138" s="2" t="str">
        <f>IF(J138="","",VLOOKUP(J138,SAAT2,4,FALSE))</f>
        <v/>
      </c>
      <c r="W138" s="2" t="str">
        <f>IF(OR(I138="",J138=""),"",V138-U138)</f>
        <v/>
      </c>
    </row>
    <row r="139" spans="1:23" ht="24.95" customHeight="1" x14ac:dyDescent="0.2">
      <c r="A139" s="56"/>
      <c r="B139" s="56"/>
      <c r="C139" s="59"/>
      <c r="D139" s="12"/>
      <c r="E139" s="51" t="s">
        <v>12</v>
      </c>
      <c r="F139" s="13"/>
      <c r="G139" s="14"/>
      <c r="H139" s="15"/>
      <c r="I139" s="16"/>
      <c r="J139" s="17"/>
      <c r="K139" s="30" t="str">
        <f>IF(OR(I139="",J139=""),"",W139)</f>
        <v/>
      </c>
      <c r="L139" s="35"/>
      <c r="M139" s="36"/>
      <c r="U139" s="2" t="str">
        <f>IF(I139="","",VLOOKUP(I139,SAAT1,4,FALSE))</f>
        <v/>
      </c>
      <c r="V139" s="2" t="str">
        <f>IF(J139="","",VLOOKUP(J139,SAAT2,4,FALSE))</f>
        <v/>
      </c>
      <c r="W139" s="2" t="str">
        <f>IF(OR(I139="",J139=""),"",V139-U139)</f>
        <v/>
      </c>
    </row>
    <row r="140" spans="1:23" ht="24.95" customHeight="1" x14ac:dyDescent="0.2">
      <c r="A140" s="56"/>
      <c r="B140" s="56"/>
      <c r="C140" s="59"/>
      <c r="D140" s="12"/>
      <c r="E140" s="51" t="s">
        <v>13</v>
      </c>
      <c r="F140" s="13"/>
      <c r="G140" s="14"/>
      <c r="H140" s="15"/>
      <c r="I140" s="16"/>
      <c r="J140" s="17"/>
      <c r="K140" s="30" t="str">
        <f>IF(OR(I140="",J140=""),"",W140)</f>
        <v/>
      </c>
      <c r="L140" s="37"/>
      <c r="M140" s="36"/>
      <c r="U140" s="2" t="str">
        <f>IF(I140="","",VLOOKUP(I140,SAAT1,4,FALSE))</f>
        <v/>
      </c>
      <c r="V140" s="2" t="str">
        <f>IF(J140="","",VLOOKUP(J140,SAAT2,4,FALSE))</f>
        <v/>
      </c>
      <c r="W140" s="2" t="str">
        <f>IF(OR(I140="",J140=""),"",V140-U140)</f>
        <v/>
      </c>
    </row>
    <row r="141" spans="1:23" ht="24.95" customHeight="1" x14ac:dyDescent="0.2">
      <c r="A141" s="56"/>
      <c r="B141" s="56"/>
      <c r="C141" s="59"/>
      <c r="D141" s="12"/>
      <c r="E141" s="51" t="s">
        <v>36</v>
      </c>
      <c r="F141" s="13"/>
      <c r="G141" s="14"/>
      <c r="H141" s="15"/>
      <c r="I141" s="16"/>
      <c r="J141" s="17"/>
      <c r="K141" s="30" t="str">
        <f>IF(OR(I141="",J141=""),"",W141)</f>
        <v/>
      </c>
      <c r="L141" s="37"/>
      <c r="M141" s="36"/>
      <c r="U141" s="2" t="str">
        <f>IF(I141="","",VLOOKUP(I141,SAAT1,4,FALSE))</f>
        <v/>
      </c>
      <c r="V141" s="2" t="str">
        <f>IF(J141="","",VLOOKUP(J141,SAAT2,4,FALSE))</f>
        <v/>
      </c>
      <c r="W141" s="2" t="str">
        <f>IF(OR(I141="",J141=""),"",V141-U141)</f>
        <v/>
      </c>
    </row>
    <row r="142" spans="1:23" ht="24.95" customHeight="1" x14ac:dyDescent="0.2">
      <c r="A142" s="56"/>
      <c r="B142" s="56"/>
      <c r="C142" s="59"/>
      <c r="D142" s="12"/>
      <c r="E142" s="51"/>
      <c r="F142" s="13"/>
      <c r="G142" s="14"/>
      <c r="H142" s="15"/>
      <c r="I142" s="16"/>
      <c r="J142" s="17"/>
      <c r="K142" s="30" t="str">
        <f>IF(OR(I142="",J142=""),"",W142)</f>
        <v/>
      </c>
      <c r="L142" s="37"/>
      <c r="M142" s="36"/>
      <c r="U142" s="2" t="str">
        <f>IF(I142="","",VLOOKUP(I142,SAAT1,4,FALSE))</f>
        <v/>
      </c>
      <c r="V142" s="2" t="str">
        <f>IF(J142="","",VLOOKUP(J142,SAAT2,4,FALSE))</f>
        <v/>
      </c>
      <c r="W142" s="2" t="str">
        <f>IF(OR(I142="",J142=""),"",V142-U142)</f>
        <v/>
      </c>
    </row>
    <row r="143" spans="1:23" ht="24.95" customHeight="1" x14ac:dyDescent="0.2">
      <c r="A143" s="56"/>
      <c r="B143" s="56"/>
      <c r="C143" s="59"/>
      <c r="D143" s="12"/>
      <c r="E143" s="51"/>
      <c r="F143" s="13"/>
      <c r="G143" s="14"/>
      <c r="H143" s="15"/>
      <c r="I143" s="16"/>
      <c r="J143" s="17"/>
      <c r="K143" s="30" t="str">
        <f>IF(OR(I143="",J143=""),"",W143)</f>
        <v/>
      </c>
      <c r="L143" s="37"/>
      <c r="M143" s="36"/>
      <c r="U143" s="2" t="str">
        <f>IF(I143="","",VLOOKUP(I143,SAAT1,4,FALSE))</f>
        <v/>
      </c>
      <c r="V143" s="2" t="str">
        <f>IF(J143="","",VLOOKUP(J143,SAAT2,4,FALSE))</f>
        <v/>
      </c>
      <c r="W143" s="2" t="str">
        <f>IF(OR(I143="",J143=""),"",V143-U143)</f>
        <v/>
      </c>
    </row>
    <row r="144" spans="1:23" ht="24.95" customHeight="1" x14ac:dyDescent="0.2">
      <c r="A144" s="56"/>
      <c r="B144" s="56"/>
      <c r="C144" s="59"/>
      <c r="D144" s="12"/>
      <c r="E144" s="51"/>
      <c r="F144" s="13"/>
      <c r="G144" s="14"/>
      <c r="H144" s="15"/>
      <c r="I144" s="16"/>
      <c r="J144" s="17"/>
      <c r="K144" s="30" t="str">
        <f>IF(OR(I144="",J144=""),"",W144)</f>
        <v/>
      </c>
      <c r="L144" s="37"/>
      <c r="M144" s="36"/>
      <c r="U144" s="2" t="str">
        <f>IF(I144="","",VLOOKUP(I144,SAAT1,4,FALSE))</f>
        <v/>
      </c>
      <c r="V144" s="2" t="str">
        <f>IF(J144="","",VLOOKUP(J144,SAAT2,4,FALSE))</f>
        <v/>
      </c>
      <c r="W144" s="2" t="str">
        <f>IF(OR(I144="",J144=""),"",V144-U144)</f>
        <v/>
      </c>
    </row>
    <row r="145" spans="1:23" ht="24.95" customHeight="1" x14ac:dyDescent="0.2">
      <c r="A145" s="56"/>
      <c r="B145" s="56"/>
      <c r="C145" s="59"/>
      <c r="D145" s="12"/>
      <c r="E145" s="51" t="s">
        <v>4</v>
      </c>
      <c r="F145" s="13"/>
      <c r="G145" s="14"/>
      <c r="H145" s="15"/>
      <c r="I145" s="16"/>
      <c r="J145" s="17"/>
      <c r="K145" s="30" t="str">
        <f>IF(OR(I145="",J145=""),"",W145)</f>
        <v/>
      </c>
      <c r="L145" s="37"/>
      <c r="M145" s="36"/>
      <c r="U145" s="2" t="str">
        <f>IF(I145="","",VLOOKUP(I145,SAAT1,4,FALSE))</f>
        <v/>
      </c>
      <c r="V145" s="2" t="str">
        <f>IF(J145="","",VLOOKUP(J145,SAAT2,4,FALSE))</f>
        <v/>
      </c>
      <c r="W145" s="2" t="str">
        <f>IF(OR(I145="",J145=""),"",V145-U145)</f>
        <v/>
      </c>
    </row>
    <row r="146" spans="1:23" ht="24.95" customHeight="1" x14ac:dyDescent="0.2">
      <c r="A146" s="56"/>
      <c r="B146" s="56"/>
      <c r="C146" s="59"/>
      <c r="D146" s="41"/>
      <c r="E146" s="52"/>
      <c r="F146" s="42"/>
      <c r="G146" s="43"/>
      <c r="H146" s="44"/>
      <c r="I146" s="45"/>
      <c r="J146" s="46"/>
      <c r="K146" s="47"/>
      <c r="L146" s="48"/>
      <c r="M146" s="49"/>
    </row>
    <row r="147" spans="1:23" ht="24.95" customHeight="1" x14ac:dyDescent="0.2">
      <c r="A147" s="56"/>
      <c r="B147" s="56"/>
      <c r="C147" s="59"/>
      <c r="D147" s="41"/>
      <c r="E147" s="52"/>
      <c r="F147" s="42"/>
      <c r="G147" s="43"/>
      <c r="H147" s="44"/>
      <c r="I147" s="45"/>
      <c r="J147" s="46"/>
      <c r="K147" s="47"/>
      <c r="L147" s="48"/>
      <c r="M147" s="49"/>
    </row>
    <row r="148" spans="1:23" ht="24.95" customHeight="1" x14ac:dyDescent="0.2">
      <c r="A148" s="57"/>
      <c r="B148" s="57"/>
      <c r="C148" s="60"/>
      <c r="D148" s="18"/>
      <c r="E148" s="53"/>
      <c r="F148" s="19"/>
      <c r="G148" s="20"/>
      <c r="H148" s="21"/>
      <c r="I148" s="22"/>
      <c r="J148" s="23"/>
      <c r="K148" s="31" t="str">
        <f>IF(OR(I148="",J148=""),"",W148)</f>
        <v/>
      </c>
      <c r="L148" s="38"/>
      <c r="M148" s="39"/>
      <c r="U148" s="2" t="str">
        <f>IF(I148="","",VLOOKUP(I148,SAAT1,4,FALSE))</f>
        <v/>
      </c>
      <c r="V148" s="2" t="str">
        <f>IF(J148="","",VLOOKUP(J148,SAAT2,4,FALSE))</f>
        <v/>
      </c>
      <c r="W148" s="2" t="str">
        <f>IF(OR(I148="",J148=""),"",V148-U148)</f>
        <v/>
      </c>
    </row>
    <row r="149" spans="1:23" ht="24.95" customHeight="1" x14ac:dyDescent="0.2">
      <c r="A149" s="55"/>
      <c r="B149" s="55"/>
      <c r="C149" s="58"/>
      <c r="D149" s="6"/>
      <c r="E149" s="50" t="s">
        <v>11</v>
      </c>
      <c r="F149" s="7"/>
      <c r="G149" s="8"/>
      <c r="H149" s="9"/>
      <c r="I149" s="10"/>
      <c r="J149" s="11"/>
      <c r="K149" s="29" t="str">
        <f>IF(OR(I149="",J149=""),"",W149)</f>
        <v/>
      </c>
      <c r="L149" s="33"/>
      <c r="M149" s="34"/>
      <c r="U149" s="2" t="str">
        <f>IF(I149="","",VLOOKUP(I149,SAAT1,4,FALSE))</f>
        <v/>
      </c>
      <c r="V149" s="2" t="str">
        <f>IF(J149="","",VLOOKUP(J149,SAAT2,4,FALSE))</f>
        <v/>
      </c>
      <c r="W149" s="2" t="str">
        <f>IF(OR(I149="",J149=""),"",V149-U149)</f>
        <v/>
      </c>
    </row>
    <row r="150" spans="1:23" ht="24.95" customHeight="1" x14ac:dyDescent="0.2">
      <c r="A150" s="56"/>
      <c r="B150" s="56"/>
      <c r="C150" s="59"/>
      <c r="D150" s="12"/>
      <c r="E150" s="51" t="s">
        <v>12</v>
      </c>
      <c r="F150" s="13"/>
      <c r="G150" s="14"/>
      <c r="H150" s="15"/>
      <c r="I150" s="16"/>
      <c r="J150" s="17"/>
      <c r="K150" s="30" t="str">
        <f>IF(OR(I150="",J150=""),"",W150)</f>
        <v/>
      </c>
      <c r="L150" s="35"/>
      <c r="M150" s="36"/>
      <c r="U150" s="2" t="str">
        <f>IF(I150="","",VLOOKUP(I150,SAAT1,4,FALSE))</f>
        <v/>
      </c>
      <c r="V150" s="2" t="str">
        <f>IF(J150="","",VLOOKUP(J150,SAAT2,4,FALSE))</f>
        <v/>
      </c>
      <c r="W150" s="2" t="str">
        <f>IF(OR(I150="",J150=""),"",V150-U150)</f>
        <v/>
      </c>
    </row>
    <row r="151" spans="1:23" ht="24.95" customHeight="1" x14ac:dyDescent="0.2">
      <c r="A151" s="56"/>
      <c r="B151" s="56"/>
      <c r="C151" s="59"/>
      <c r="D151" s="12"/>
      <c r="E151" s="51" t="s">
        <v>13</v>
      </c>
      <c r="F151" s="13"/>
      <c r="G151" s="14"/>
      <c r="H151" s="15"/>
      <c r="I151" s="16"/>
      <c r="J151" s="17"/>
      <c r="K151" s="30" t="str">
        <f>IF(OR(I151="",J151=""),"",W151)</f>
        <v/>
      </c>
      <c r="L151" s="37"/>
      <c r="M151" s="36"/>
      <c r="U151" s="2" t="str">
        <f>IF(I151="","",VLOOKUP(I151,SAAT1,4,FALSE))</f>
        <v/>
      </c>
      <c r="V151" s="2" t="str">
        <f>IF(J151="","",VLOOKUP(J151,SAAT2,4,FALSE))</f>
        <v/>
      </c>
      <c r="W151" s="2" t="str">
        <f>IF(OR(I151="",J151=""),"",V151-U151)</f>
        <v/>
      </c>
    </row>
    <row r="152" spans="1:23" ht="24.95" customHeight="1" x14ac:dyDescent="0.2">
      <c r="A152" s="56"/>
      <c r="B152" s="56"/>
      <c r="C152" s="59"/>
      <c r="D152" s="12"/>
      <c r="E152" s="51" t="s">
        <v>36</v>
      </c>
      <c r="F152" s="13"/>
      <c r="G152" s="14"/>
      <c r="H152" s="15"/>
      <c r="I152" s="16"/>
      <c r="J152" s="17"/>
      <c r="K152" s="30" t="str">
        <f>IF(OR(I152="",J152=""),"",W152)</f>
        <v/>
      </c>
      <c r="L152" s="37"/>
      <c r="M152" s="36"/>
      <c r="U152" s="2" t="str">
        <f>IF(I152="","",VLOOKUP(I152,SAAT1,4,FALSE))</f>
        <v/>
      </c>
      <c r="V152" s="2" t="str">
        <f>IF(J152="","",VLOOKUP(J152,SAAT2,4,FALSE))</f>
        <v/>
      </c>
      <c r="W152" s="2" t="str">
        <f>IF(OR(I152="",J152=""),"",V152-U152)</f>
        <v/>
      </c>
    </row>
    <row r="153" spans="1:23" ht="24.95" customHeight="1" x14ac:dyDescent="0.2">
      <c r="A153" s="56"/>
      <c r="B153" s="56"/>
      <c r="C153" s="59"/>
      <c r="D153" s="12"/>
      <c r="E153" s="51"/>
      <c r="F153" s="13"/>
      <c r="G153" s="14"/>
      <c r="H153" s="15"/>
      <c r="I153" s="16"/>
      <c r="J153" s="17"/>
      <c r="K153" s="30" t="str">
        <f>IF(OR(I153="",J153=""),"",W153)</f>
        <v/>
      </c>
      <c r="L153" s="37"/>
      <c r="M153" s="36"/>
      <c r="U153" s="2" t="str">
        <f>IF(I153="","",VLOOKUP(I153,SAAT1,4,FALSE))</f>
        <v/>
      </c>
      <c r="V153" s="2" t="str">
        <f>IF(J153="","",VLOOKUP(J153,SAAT2,4,FALSE))</f>
        <v/>
      </c>
      <c r="W153" s="2" t="str">
        <f>IF(OR(I153="",J153=""),"",V153-U153)</f>
        <v/>
      </c>
    </row>
    <row r="154" spans="1:23" ht="24.95" customHeight="1" x14ac:dyDescent="0.2">
      <c r="A154" s="56"/>
      <c r="B154" s="56"/>
      <c r="C154" s="59"/>
      <c r="D154" s="12"/>
      <c r="E154" s="51"/>
      <c r="F154" s="13"/>
      <c r="G154" s="14"/>
      <c r="H154" s="15"/>
      <c r="I154" s="16"/>
      <c r="J154" s="17"/>
      <c r="K154" s="30" t="str">
        <f>IF(OR(I154="",J154=""),"",W154)</f>
        <v/>
      </c>
      <c r="L154" s="37"/>
      <c r="M154" s="36"/>
      <c r="U154" s="2" t="str">
        <f>IF(I154="","",VLOOKUP(I154,SAAT1,4,FALSE))</f>
        <v/>
      </c>
      <c r="V154" s="2" t="str">
        <f>IF(J154="","",VLOOKUP(J154,SAAT2,4,FALSE))</f>
        <v/>
      </c>
      <c r="W154" s="2" t="str">
        <f>IF(OR(I154="",J154=""),"",V154-U154)</f>
        <v/>
      </c>
    </row>
    <row r="155" spans="1:23" ht="24.95" customHeight="1" x14ac:dyDescent="0.2">
      <c r="A155" s="56"/>
      <c r="B155" s="56"/>
      <c r="C155" s="59"/>
      <c r="D155" s="12"/>
      <c r="E155" s="51"/>
      <c r="F155" s="13"/>
      <c r="G155" s="14"/>
      <c r="H155" s="15"/>
      <c r="I155" s="16"/>
      <c r="J155" s="17"/>
      <c r="K155" s="30" t="str">
        <f>IF(OR(I155="",J155=""),"",W155)</f>
        <v/>
      </c>
      <c r="L155" s="37"/>
      <c r="M155" s="36"/>
      <c r="U155" s="2" t="str">
        <f>IF(I155="","",VLOOKUP(I155,SAAT1,4,FALSE))</f>
        <v/>
      </c>
      <c r="V155" s="2" t="str">
        <f>IF(J155="","",VLOOKUP(J155,SAAT2,4,FALSE))</f>
        <v/>
      </c>
      <c r="W155" s="2" t="str">
        <f>IF(OR(I155="",J155=""),"",V155-U155)</f>
        <v/>
      </c>
    </row>
    <row r="156" spans="1:23" ht="24.95" customHeight="1" x14ac:dyDescent="0.2">
      <c r="A156" s="56"/>
      <c r="B156" s="56"/>
      <c r="C156" s="59"/>
      <c r="D156" s="12"/>
      <c r="E156" s="51" t="s">
        <v>4</v>
      </c>
      <c r="F156" s="13"/>
      <c r="G156" s="14"/>
      <c r="H156" s="15"/>
      <c r="I156" s="16"/>
      <c r="J156" s="17"/>
      <c r="K156" s="30" t="str">
        <f>IF(OR(I156="",J156=""),"",W156)</f>
        <v/>
      </c>
      <c r="L156" s="37"/>
      <c r="M156" s="36"/>
      <c r="U156" s="2" t="str">
        <f>IF(I156="","",VLOOKUP(I156,SAAT1,4,FALSE))</f>
        <v/>
      </c>
      <c r="V156" s="2" t="str">
        <f>IF(J156="","",VLOOKUP(J156,SAAT2,4,FALSE))</f>
        <v/>
      </c>
      <c r="W156" s="2" t="str">
        <f>IF(OR(I156="",J156=""),"",V156-U156)</f>
        <v/>
      </c>
    </row>
    <row r="157" spans="1:23" ht="24.95" customHeight="1" x14ac:dyDescent="0.2">
      <c r="A157" s="56"/>
      <c r="B157" s="56"/>
      <c r="C157" s="59"/>
      <c r="D157" s="41"/>
      <c r="E157" s="52"/>
      <c r="F157" s="42"/>
      <c r="G157" s="43"/>
      <c r="H157" s="44"/>
      <c r="I157" s="45"/>
      <c r="J157" s="46"/>
      <c r="K157" s="47"/>
      <c r="L157" s="48"/>
      <c r="M157" s="49"/>
    </row>
    <row r="158" spans="1:23" ht="24.95" customHeight="1" x14ac:dyDescent="0.2">
      <c r="A158" s="56"/>
      <c r="B158" s="56"/>
      <c r="C158" s="59"/>
      <c r="D158" s="41"/>
      <c r="E158" s="52"/>
      <c r="F158" s="42"/>
      <c r="G158" s="43"/>
      <c r="H158" s="44"/>
      <c r="I158" s="45"/>
      <c r="J158" s="46"/>
      <c r="K158" s="47"/>
      <c r="L158" s="48"/>
      <c r="M158" s="49"/>
    </row>
    <row r="159" spans="1:23" ht="24.95" customHeight="1" x14ac:dyDescent="0.2">
      <c r="A159" s="57"/>
      <c r="B159" s="57"/>
      <c r="C159" s="60"/>
      <c r="D159" s="18"/>
      <c r="E159" s="53"/>
      <c r="F159" s="19"/>
      <c r="G159" s="20"/>
      <c r="H159" s="21"/>
      <c r="I159" s="22"/>
      <c r="J159" s="23"/>
      <c r="K159" s="31" t="str">
        <f>IF(OR(I159="",J159=""),"",W159)</f>
        <v/>
      </c>
      <c r="L159" s="38"/>
      <c r="M159" s="39"/>
      <c r="U159" s="2" t="str">
        <f>IF(I159="","",VLOOKUP(I159,SAAT1,4,FALSE))</f>
        <v/>
      </c>
      <c r="V159" s="2" t="str">
        <f>IF(J159="","",VLOOKUP(J159,SAAT2,4,FALSE))</f>
        <v/>
      </c>
      <c r="W159" s="2" t="str">
        <f>IF(OR(I159="",J159=""),"",V159-U159)</f>
        <v/>
      </c>
    </row>
    <row r="160" spans="1:23" ht="24.95" customHeight="1" x14ac:dyDescent="0.2">
      <c r="A160" s="55"/>
      <c r="B160" s="55"/>
      <c r="C160" s="58"/>
      <c r="D160" s="6"/>
      <c r="E160" s="50" t="s">
        <v>11</v>
      </c>
      <c r="F160" s="7"/>
      <c r="G160" s="8"/>
      <c r="H160" s="9"/>
      <c r="I160" s="10"/>
      <c r="J160" s="11"/>
      <c r="K160" s="29" t="str">
        <f>IF(OR(I160="",J160=""),"",W160)</f>
        <v/>
      </c>
      <c r="L160" s="33"/>
      <c r="M160" s="34"/>
      <c r="U160" s="2" t="str">
        <f>IF(I160="","",VLOOKUP(I160,SAAT1,4,FALSE))</f>
        <v/>
      </c>
      <c r="V160" s="2" t="str">
        <f>IF(J160="","",VLOOKUP(J160,SAAT2,4,FALSE))</f>
        <v/>
      </c>
      <c r="W160" s="2" t="str">
        <f>IF(OR(I160="",J160=""),"",V160-U160)</f>
        <v/>
      </c>
    </row>
    <row r="161" spans="1:23" ht="24.95" customHeight="1" x14ac:dyDescent="0.2">
      <c r="A161" s="56"/>
      <c r="B161" s="56"/>
      <c r="C161" s="59"/>
      <c r="D161" s="12"/>
      <c r="E161" s="51" t="s">
        <v>12</v>
      </c>
      <c r="F161" s="13"/>
      <c r="G161" s="14"/>
      <c r="H161" s="15"/>
      <c r="I161" s="16"/>
      <c r="J161" s="17"/>
      <c r="K161" s="30" t="str">
        <f>IF(OR(I161="",J161=""),"",W161)</f>
        <v/>
      </c>
      <c r="L161" s="35"/>
      <c r="M161" s="36"/>
      <c r="U161" s="2" t="str">
        <f>IF(I161="","",VLOOKUP(I161,SAAT1,4,FALSE))</f>
        <v/>
      </c>
      <c r="V161" s="2" t="str">
        <f>IF(J161="","",VLOOKUP(J161,SAAT2,4,FALSE))</f>
        <v/>
      </c>
      <c r="W161" s="2" t="str">
        <f>IF(OR(I161="",J161=""),"",V161-U161)</f>
        <v/>
      </c>
    </row>
    <row r="162" spans="1:23" ht="24.95" customHeight="1" x14ac:dyDescent="0.2">
      <c r="A162" s="56"/>
      <c r="B162" s="56"/>
      <c r="C162" s="59"/>
      <c r="D162" s="12"/>
      <c r="E162" s="51" t="s">
        <v>13</v>
      </c>
      <c r="F162" s="13"/>
      <c r="G162" s="14"/>
      <c r="H162" s="15"/>
      <c r="I162" s="16"/>
      <c r="J162" s="17"/>
      <c r="K162" s="30" t="str">
        <f>IF(OR(I162="",J162=""),"",W162)</f>
        <v/>
      </c>
      <c r="L162" s="37"/>
      <c r="M162" s="36"/>
      <c r="U162" s="2" t="str">
        <f>IF(I162="","",VLOOKUP(I162,SAAT1,4,FALSE))</f>
        <v/>
      </c>
      <c r="V162" s="2" t="str">
        <f>IF(J162="","",VLOOKUP(J162,SAAT2,4,FALSE))</f>
        <v/>
      </c>
      <c r="W162" s="2" t="str">
        <f>IF(OR(I162="",J162=""),"",V162-U162)</f>
        <v/>
      </c>
    </row>
    <row r="163" spans="1:23" ht="24.95" customHeight="1" x14ac:dyDescent="0.2">
      <c r="A163" s="56"/>
      <c r="B163" s="56"/>
      <c r="C163" s="59"/>
      <c r="D163" s="12"/>
      <c r="E163" s="51" t="s">
        <v>36</v>
      </c>
      <c r="F163" s="13"/>
      <c r="G163" s="14"/>
      <c r="H163" s="15"/>
      <c r="I163" s="16"/>
      <c r="J163" s="17"/>
      <c r="K163" s="30" t="str">
        <f>IF(OR(I163="",J163=""),"",W163)</f>
        <v/>
      </c>
      <c r="L163" s="37"/>
      <c r="M163" s="36"/>
      <c r="U163" s="2" t="str">
        <f>IF(I163="","",VLOOKUP(I163,SAAT1,4,FALSE))</f>
        <v/>
      </c>
      <c r="V163" s="2" t="str">
        <f>IF(J163="","",VLOOKUP(J163,SAAT2,4,FALSE))</f>
        <v/>
      </c>
      <c r="W163" s="2" t="str">
        <f>IF(OR(I163="",J163=""),"",V163-U163)</f>
        <v/>
      </c>
    </row>
    <row r="164" spans="1:23" ht="24.95" customHeight="1" x14ac:dyDescent="0.2">
      <c r="A164" s="56"/>
      <c r="B164" s="56"/>
      <c r="C164" s="59"/>
      <c r="D164" s="12"/>
      <c r="E164" s="51"/>
      <c r="F164" s="13"/>
      <c r="G164" s="14"/>
      <c r="H164" s="15"/>
      <c r="I164" s="16"/>
      <c r="J164" s="17"/>
      <c r="K164" s="30" t="str">
        <f>IF(OR(I164="",J164=""),"",W164)</f>
        <v/>
      </c>
      <c r="L164" s="37"/>
      <c r="M164" s="36"/>
      <c r="U164" s="2" t="str">
        <f>IF(I164="","",VLOOKUP(I164,SAAT1,4,FALSE))</f>
        <v/>
      </c>
      <c r="V164" s="2" t="str">
        <f>IF(J164="","",VLOOKUP(J164,SAAT2,4,FALSE))</f>
        <v/>
      </c>
      <c r="W164" s="2" t="str">
        <f>IF(OR(I164="",J164=""),"",V164-U164)</f>
        <v/>
      </c>
    </row>
    <row r="165" spans="1:23" ht="24.95" customHeight="1" x14ac:dyDescent="0.2">
      <c r="A165" s="56"/>
      <c r="B165" s="56"/>
      <c r="C165" s="59"/>
      <c r="D165" s="12"/>
      <c r="E165" s="51"/>
      <c r="F165" s="13"/>
      <c r="G165" s="14"/>
      <c r="H165" s="15"/>
      <c r="I165" s="16"/>
      <c r="J165" s="17"/>
      <c r="K165" s="30" t="str">
        <f>IF(OR(I165="",J165=""),"",W165)</f>
        <v/>
      </c>
      <c r="L165" s="37"/>
      <c r="M165" s="36"/>
      <c r="U165" s="2" t="str">
        <f>IF(I165="","",VLOOKUP(I165,SAAT1,4,FALSE))</f>
        <v/>
      </c>
      <c r="V165" s="2" t="str">
        <f>IF(J165="","",VLOOKUP(J165,SAAT2,4,FALSE))</f>
        <v/>
      </c>
      <c r="W165" s="2" t="str">
        <f>IF(OR(I165="",J165=""),"",V165-U165)</f>
        <v/>
      </c>
    </row>
    <row r="166" spans="1:23" ht="24.95" customHeight="1" x14ac:dyDescent="0.2">
      <c r="A166" s="56"/>
      <c r="B166" s="56"/>
      <c r="C166" s="59"/>
      <c r="D166" s="12"/>
      <c r="E166" s="51"/>
      <c r="F166" s="13"/>
      <c r="G166" s="14"/>
      <c r="H166" s="15"/>
      <c r="I166" s="16"/>
      <c r="J166" s="17"/>
      <c r="K166" s="30" t="str">
        <f>IF(OR(I166="",J166=""),"",W166)</f>
        <v/>
      </c>
      <c r="L166" s="37"/>
      <c r="M166" s="36"/>
      <c r="U166" s="2" t="str">
        <f>IF(I166="","",VLOOKUP(I166,SAAT1,4,FALSE))</f>
        <v/>
      </c>
      <c r="V166" s="2" t="str">
        <f>IF(J166="","",VLOOKUP(J166,SAAT2,4,FALSE))</f>
        <v/>
      </c>
      <c r="W166" s="2" t="str">
        <f>IF(OR(I166="",J166=""),"",V166-U166)</f>
        <v/>
      </c>
    </row>
    <row r="167" spans="1:23" ht="24.95" customHeight="1" x14ac:dyDescent="0.2">
      <c r="A167" s="56"/>
      <c r="B167" s="56"/>
      <c r="C167" s="59"/>
      <c r="D167" s="12"/>
      <c r="E167" s="51" t="s">
        <v>4</v>
      </c>
      <c r="F167" s="13"/>
      <c r="G167" s="14"/>
      <c r="H167" s="15"/>
      <c r="I167" s="16"/>
      <c r="J167" s="17"/>
      <c r="K167" s="30" t="str">
        <f>IF(OR(I167="",J167=""),"",W167)</f>
        <v/>
      </c>
      <c r="L167" s="37"/>
      <c r="M167" s="36"/>
      <c r="U167" s="2" t="str">
        <f>IF(I167="","",VLOOKUP(I167,SAAT1,4,FALSE))</f>
        <v/>
      </c>
      <c r="V167" s="2" t="str">
        <f>IF(J167="","",VLOOKUP(J167,SAAT2,4,FALSE))</f>
        <v/>
      </c>
      <c r="W167" s="2" t="str">
        <f>IF(OR(I167="",J167=""),"",V167-U167)</f>
        <v/>
      </c>
    </row>
    <row r="168" spans="1:23" ht="24.95" customHeight="1" x14ac:dyDescent="0.2">
      <c r="A168" s="56"/>
      <c r="B168" s="56"/>
      <c r="C168" s="59"/>
      <c r="D168" s="41"/>
      <c r="E168" s="52"/>
      <c r="F168" s="42"/>
      <c r="G168" s="43"/>
      <c r="H168" s="44"/>
      <c r="I168" s="45"/>
      <c r="J168" s="46"/>
      <c r="K168" s="47"/>
      <c r="L168" s="48"/>
      <c r="M168" s="49"/>
    </row>
    <row r="169" spans="1:23" ht="24.95" customHeight="1" x14ac:dyDescent="0.2">
      <c r="A169" s="56"/>
      <c r="B169" s="56"/>
      <c r="C169" s="59"/>
      <c r="D169" s="41"/>
      <c r="E169" s="52"/>
      <c r="F169" s="42"/>
      <c r="G169" s="43"/>
      <c r="H169" s="44"/>
      <c r="I169" s="45"/>
      <c r="J169" s="46"/>
      <c r="K169" s="47"/>
      <c r="L169" s="48"/>
      <c r="M169" s="49"/>
    </row>
    <row r="170" spans="1:23" ht="24.95" customHeight="1" x14ac:dyDescent="0.2">
      <c r="A170" s="57"/>
      <c r="B170" s="57"/>
      <c r="C170" s="60"/>
      <c r="D170" s="18"/>
      <c r="E170" s="53"/>
      <c r="F170" s="19"/>
      <c r="G170" s="20"/>
      <c r="H170" s="21"/>
      <c r="I170" s="22"/>
      <c r="J170" s="23"/>
      <c r="K170" s="31" t="str">
        <f>IF(OR(I170="",J170=""),"",W170)</f>
        <v/>
      </c>
      <c r="L170" s="38"/>
      <c r="M170" s="39"/>
      <c r="U170" s="2" t="str">
        <f>IF(I170="","",VLOOKUP(I170,SAAT1,4,FALSE))</f>
        <v/>
      </c>
      <c r="V170" s="2" t="str">
        <f>IF(J170="","",VLOOKUP(J170,SAAT2,4,FALSE))</f>
        <v/>
      </c>
      <c r="W170" s="2" t="str">
        <f>IF(OR(I170="",J170=""),"",V170-U170)</f>
        <v/>
      </c>
    </row>
    <row r="171" spans="1:23" ht="24.95" customHeight="1" x14ac:dyDescent="0.2">
      <c r="A171" s="55"/>
      <c r="B171" s="55"/>
      <c r="C171" s="58"/>
      <c r="D171" s="6"/>
      <c r="E171" s="50" t="s">
        <v>11</v>
      </c>
      <c r="F171" s="7"/>
      <c r="G171" s="8"/>
      <c r="H171" s="9"/>
      <c r="I171" s="10"/>
      <c r="J171" s="11"/>
      <c r="K171" s="29" t="str">
        <f>IF(OR(I171="",J171=""),"",W171)</f>
        <v/>
      </c>
      <c r="L171" s="33"/>
      <c r="M171" s="34"/>
      <c r="U171" s="2" t="str">
        <f>IF(I171="","",VLOOKUP(I171,SAAT1,4,FALSE))</f>
        <v/>
      </c>
      <c r="V171" s="2" t="str">
        <f>IF(J171="","",VLOOKUP(J171,SAAT2,4,FALSE))</f>
        <v/>
      </c>
      <c r="W171" s="2" t="str">
        <f>IF(OR(I171="",J171=""),"",V171-U171)</f>
        <v/>
      </c>
    </row>
    <row r="172" spans="1:23" ht="24.95" customHeight="1" x14ac:dyDescent="0.2">
      <c r="A172" s="56"/>
      <c r="B172" s="56"/>
      <c r="C172" s="59"/>
      <c r="D172" s="12"/>
      <c r="E172" s="51" t="s">
        <v>12</v>
      </c>
      <c r="F172" s="13"/>
      <c r="G172" s="14"/>
      <c r="H172" s="15"/>
      <c r="I172" s="16"/>
      <c r="J172" s="17"/>
      <c r="K172" s="30" t="str">
        <f>IF(OR(I172="",J172=""),"",W172)</f>
        <v/>
      </c>
      <c r="L172" s="35"/>
      <c r="M172" s="36"/>
      <c r="U172" s="2" t="str">
        <f>IF(I172="","",VLOOKUP(I172,SAAT1,4,FALSE))</f>
        <v/>
      </c>
      <c r="V172" s="2" t="str">
        <f>IF(J172="","",VLOOKUP(J172,SAAT2,4,FALSE))</f>
        <v/>
      </c>
      <c r="W172" s="2" t="str">
        <f>IF(OR(I172="",J172=""),"",V172-U172)</f>
        <v/>
      </c>
    </row>
    <row r="173" spans="1:23" ht="24.95" customHeight="1" x14ac:dyDescent="0.2">
      <c r="A173" s="56"/>
      <c r="B173" s="56"/>
      <c r="C173" s="59"/>
      <c r="D173" s="12"/>
      <c r="E173" s="51" t="s">
        <v>13</v>
      </c>
      <c r="F173" s="13"/>
      <c r="G173" s="14"/>
      <c r="H173" s="15"/>
      <c r="I173" s="16"/>
      <c r="J173" s="17"/>
      <c r="K173" s="30" t="str">
        <f>IF(OR(I173="",J173=""),"",W173)</f>
        <v/>
      </c>
      <c r="L173" s="37"/>
      <c r="M173" s="36"/>
      <c r="U173" s="2" t="str">
        <f>IF(I173="","",VLOOKUP(I173,SAAT1,4,FALSE))</f>
        <v/>
      </c>
      <c r="V173" s="2" t="str">
        <f>IF(J173="","",VLOOKUP(J173,SAAT2,4,FALSE))</f>
        <v/>
      </c>
      <c r="W173" s="2" t="str">
        <f>IF(OR(I173="",J173=""),"",V173-U173)</f>
        <v/>
      </c>
    </row>
    <row r="174" spans="1:23" ht="24.95" customHeight="1" x14ac:dyDescent="0.2">
      <c r="A174" s="56"/>
      <c r="B174" s="56"/>
      <c r="C174" s="59"/>
      <c r="D174" s="12"/>
      <c r="E174" s="51" t="s">
        <v>36</v>
      </c>
      <c r="F174" s="13"/>
      <c r="G174" s="14"/>
      <c r="H174" s="15"/>
      <c r="I174" s="16"/>
      <c r="J174" s="17"/>
      <c r="K174" s="30" t="str">
        <f>IF(OR(I174="",J174=""),"",W174)</f>
        <v/>
      </c>
      <c r="L174" s="37"/>
      <c r="M174" s="36"/>
      <c r="U174" s="2" t="str">
        <f>IF(I174="","",VLOOKUP(I174,SAAT1,4,FALSE))</f>
        <v/>
      </c>
      <c r="V174" s="2" t="str">
        <f>IF(J174="","",VLOOKUP(J174,SAAT2,4,FALSE))</f>
        <v/>
      </c>
      <c r="W174" s="2" t="str">
        <f>IF(OR(I174="",J174=""),"",V174-U174)</f>
        <v/>
      </c>
    </row>
    <row r="175" spans="1:23" ht="24.95" customHeight="1" x14ac:dyDescent="0.2">
      <c r="A175" s="56"/>
      <c r="B175" s="56"/>
      <c r="C175" s="59"/>
      <c r="D175" s="12"/>
      <c r="E175" s="51"/>
      <c r="F175" s="13"/>
      <c r="G175" s="14"/>
      <c r="H175" s="15"/>
      <c r="I175" s="16"/>
      <c r="J175" s="17"/>
      <c r="K175" s="30" t="str">
        <f>IF(OR(I175="",J175=""),"",W175)</f>
        <v/>
      </c>
      <c r="L175" s="37"/>
      <c r="M175" s="36"/>
      <c r="U175" s="2" t="str">
        <f>IF(I175="","",VLOOKUP(I175,SAAT1,4,FALSE))</f>
        <v/>
      </c>
      <c r="V175" s="2" t="str">
        <f>IF(J175="","",VLOOKUP(J175,SAAT2,4,FALSE))</f>
        <v/>
      </c>
      <c r="W175" s="2" t="str">
        <f>IF(OR(I175="",J175=""),"",V175-U175)</f>
        <v/>
      </c>
    </row>
    <row r="176" spans="1:23" ht="24.95" customHeight="1" x14ac:dyDescent="0.2">
      <c r="A176" s="56"/>
      <c r="B176" s="56"/>
      <c r="C176" s="59"/>
      <c r="D176" s="12"/>
      <c r="E176" s="51"/>
      <c r="F176" s="13"/>
      <c r="G176" s="14"/>
      <c r="H176" s="15"/>
      <c r="I176" s="16"/>
      <c r="J176" s="17"/>
      <c r="K176" s="30" t="str">
        <f>IF(OR(I176="",J176=""),"",W176)</f>
        <v/>
      </c>
      <c r="L176" s="37"/>
      <c r="M176" s="36"/>
      <c r="U176" s="2" t="str">
        <f>IF(I176="","",VLOOKUP(I176,SAAT1,4,FALSE))</f>
        <v/>
      </c>
      <c r="V176" s="2" t="str">
        <f>IF(J176="","",VLOOKUP(J176,SAAT2,4,FALSE))</f>
        <v/>
      </c>
      <c r="W176" s="2" t="str">
        <f>IF(OR(I176="",J176=""),"",V176-U176)</f>
        <v/>
      </c>
    </row>
    <row r="177" spans="1:23" ht="24.95" customHeight="1" x14ac:dyDescent="0.2">
      <c r="A177" s="56"/>
      <c r="B177" s="56"/>
      <c r="C177" s="59"/>
      <c r="D177" s="12"/>
      <c r="E177" s="51"/>
      <c r="F177" s="13"/>
      <c r="G177" s="14"/>
      <c r="H177" s="15"/>
      <c r="I177" s="16"/>
      <c r="J177" s="17"/>
      <c r="K177" s="30" t="str">
        <f>IF(OR(I177="",J177=""),"",W177)</f>
        <v/>
      </c>
      <c r="L177" s="37"/>
      <c r="M177" s="36"/>
      <c r="U177" s="2" t="str">
        <f>IF(I177="","",VLOOKUP(I177,SAAT1,4,FALSE))</f>
        <v/>
      </c>
      <c r="V177" s="2" t="str">
        <f>IF(J177="","",VLOOKUP(J177,SAAT2,4,FALSE))</f>
        <v/>
      </c>
      <c r="W177" s="2" t="str">
        <f>IF(OR(I177="",J177=""),"",V177-U177)</f>
        <v/>
      </c>
    </row>
    <row r="178" spans="1:23" ht="24.95" customHeight="1" x14ac:dyDescent="0.2">
      <c r="A178" s="56"/>
      <c r="B178" s="56"/>
      <c r="C178" s="59"/>
      <c r="D178" s="12"/>
      <c r="E178" s="51" t="s">
        <v>4</v>
      </c>
      <c r="F178" s="13"/>
      <c r="G178" s="14"/>
      <c r="H178" s="15"/>
      <c r="I178" s="16"/>
      <c r="J178" s="17"/>
      <c r="K178" s="30" t="str">
        <f>IF(OR(I178="",J178=""),"",W178)</f>
        <v/>
      </c>
      <c r="L178" s="37"/>
      <c r="M178" s="36"/>
      <c r="U178" s="2" t="str">
        <f>IF(I178="","",VLOOKUP(I178,SAAT1,4,FALSE))</f>
        <v/>
      </c>
      <c r="V178" s="2" t="str">
        <f>IF(J178="","",VLOOKUP(J178,SAAT2,4,FALSE))</f>
        <v/>
      </c>
      <c r="W178" s="2" t="str">
        <f>IF(OR(I178="",J178=""),"",V178-U178)</f>
        <v/>
      </c>
    </row>
    <row r="179" spans="1:23" ht="24.95" customHeight="1" x14ac:dyDescent="0.2">
      <c r="A179" s="56"/>
      <c r="B179" s="56"/>
      <c r="C179" s="59"/>
      <c r="D179" s="41"/>
      <c r="E179" s="52"/>
      <c r="F179" s="42"/>
      <c r="G179" s="43"/>
      <c r="H179" s="44"/>
      <c r="I179" s="45"/>
      <c r="J179" s="46"/>
      <c r="K179" s="47"/>
      <c r="L179" s="48"/>
      <c r="M179" s="49"/>
    </row>
    <row r="180" spans="1:23" ht="24.95" customHeight="1" x14ac:dyDescent="0.2">
      <c r="A180" s="56"/>
      <c r="B180" s="56"/>
      <c r="C180" s="59"/>
      <c r="D180" s="41"/>
      <c r="E180" s="52"/>
      <c r="F180" s="42"/>
      <c r="G180" s="43"/>
      <c r="H180" s="44"/>
      <c r="I180" s="45"/>
      <c r="J180" s="46"/>
      <c r="K180" s="47"/>
      <c r="L180" s="48"/>
      <c r="M180" s="49"/>
    </row>
    <row r="181" spans="1:23" ht="24.95" customHeight="1" x14ac:dyDescent="0.2">
      <c r="A181" s="57"/>
      <c r="B181" s="57"/>
      <c r="C181" s="60"/>
      <c r="D181" s="18"/>
      <c r="E181" s="53"/>
      <c r="F181" s="19"/>
      <c r="G181" s="20"/>
      <c r="H181" s="21"/>
      <c r="I181" s="22"/>
      <c r="J181" s="23"/>
      <c r="K181" s="31" t="str">
        <f>IF(OR(I181="",J181=""),"",W181)</f>
        <v/>
      </c>
      <c r="L181" s="38"/>
      <c r="M181" s="39"/>
      <c r="U181" s="2" t="str">
        <f>IF(I181="","",VLOOKUP(I181,SAAT1,4,FALSE))</f>
        <v/>
      </c>
      <c r="V181" s="2" t="str">
        <f>IF(J181="","",VLOOKUP(J181,SAAT2,4,FALSE))</f>
        <v/>
      </c>
      <c r="W181" s="2" t="str">
        <f>IF(OR(I181="",J181=""),"",V181-U181)</f>
        <v/>
      </c>
    </row>
    <row r="182" spans="1:23" ht="24.95" customHeight="1" x14ac:dyDescent="0.2">
      <c r="A182" s="55"/>
      <c r="B182" s="55"/>
      <c r="C182" s="58"/>
      <c r="D182" s="6"/>
      <c r="E182" s="50" t="s">
        <v>11</v>
      </c>
      <c r="F182" s="7"/>
      <c r="G182" s="8"/>
      <c r="H182" s="9"/>
      <c r="I182" s="10"/>
      <c r="J182" s="11"/>
      <c r="K182" s="29" t="str">
        <f>IF(OR(I182="",J182=""),"",W182)</f>
        <v/>
      </c>
      <c r="L182" s="33"/>
      <c r="M182" s="34"/>
      <c r="U182" s="2" t="str">
        <f>IF(I182="","",VLOOKUP(I182,SAAT1,4,FALSE))</f>
        <v/>
      </c>
      <c r="V182" s="2" t="str">
        <f>IF(J182="","",VLOOKUP(J182,SAAT2,4,FALSE))</f>
        <v/>
      </c>
      <c r="W182" s="2" t="str">
        <f>IF(OR(I182="",J182=""),"",V182-U182)</f>
        <v/>
      </c>
    </row>
    <row r="183" spans="1:23" ht="24.95" customHeight="1" x14ac:dyDescent="0.2">
      <c r="A183" s="56"/>
      <c r="B183" s="56"/>
      <c r="C183" s="59"/>
      <c r="D183" s="12"/>
      <c r="E183" s="51" t="s">
        <v>12</v>
      </c>
      <c r="F183" s="13"/>
      <c r="G183" s="14"/>
      <c r="H183" s="15"/>
      <c r="I183" s="16"/>
      <c r="J183" s="17"/>
      <c r="K183" s="30" t="str">
        <f>IF(OR(I183="",J183=""),"",W183)</f>
        <v/>
      </c>
      <c r="L183" s="35"/>
      <c r="M183" s="36"/>
      <c r="U183" s="2" t="str">
        <f>IF(I183="","",VLOOKUP(I183,SAAT1,4,FALSE))</f>
        <v/>
      </c>
      <c r="V183" s="2" t="str">
        <f>IF(J183="","",VLOOKUP(J183,SAAT2,4,FALSE))</f>
        <v/>
      </c>
      <c r="W183" s="2" t="str">
        <f>IF(OR(I183="",J183=""),"",V183-U183)</f>
        <v/>
      </c>
    </row>
    <row r="184" spans="1:23" ht="24.95" customHeight="1" x14ac:dyDescent="0.2">
      <c r="A184" s="56"/>
      <c r="B184" s="56"/>
      <c r="C184" s="59"/>
      <c r="D184" s="12"/>
      <c r="E184" s="51" t="s">
        <v>13</v>
      </c>
      <c r="F184" s="13"/>
      <c r="G184" s="14"/>
      <c r="H184" s="15"/>
      <c r="I184" s="16"/>
      <c r="J184" s="17"/>
      <c r="K184" s="30" t="str">
        <f>IF(OR(I184="",J184=""),"",W184)</f>
        <v/>
      </c>
      <c r="L184" s="37"/>
      <c r="M184" s="36"/>
      <c r="U184" s="2" t="str">
        <f>IF(I184="","",VLOOKUP(I184,SAAT1,4,FALSE))</f>
        <v/>
      </c>
      <c r="V184" s="2" t="str">
        <f>IF(J184="","",VLOOKUP(J184,SAAT2,4,FALSE))</f>
        <v/>
      </c>
      <c r="W184" s="2" t="str">
        <f>IF(OR(I184="",J184=""),"",V184-U184)</f>
        <v/>
      </c>
    </row>
    <row r="185" spans="1:23" ht="24.95" customHeight="1" x14ac:dyDescent="0.2">
      <c r="A185" s="56"/>
      <c r="B185" s="56"/>
      <c r="C185" s="59"/>
      <c r="D185" s="12"/>
      <c r="E185" s="51" t="s">
        <v>36</v>
      </c>
      <c r="F185" s="13"/>
      <c r="G185" s="14"/>
      <c r="H185" s="15"/>
      <c r="I185" s="16"/>
      <c r="J185" s="17"/>
      <c r="K185" s="30" t="str">
        <f>IF(OR(I185="",J185=""),"",W185)</f>
        <v/>
      </c>
      <c r="L185" s="37"/>
      <c r="M185" s="36"/>
      <c r="U185" s="2" t="str">
        <f>IF(I185="","",VLOOKUP(I185,SAAT1,4,FALSE))</f>
        <v/>
      </c>
      <c r="V185" s="2" t="str">
        <f>IF(J185="","",VLOOKUP(J185,SAAT2,4,FALSE))</f>
        <v/>
      </c>
      <c r="W185" s="2" t="str">
        <f>IF(OR(I185="",J185=""),"",V185-U185)</f>
        <v/>
      </c>
    </row>
    <row r="186" spans="1:23" ht="24.95" customHeight="1" x14ac:dyDescent="0.2">
      <c r="A186" s="56"/>
      <c r="B186" s="56"/>
      <c r="C186" s="59"/>
      <c r="D186" s="12"/>
      <c r="E186" s="51"/>
      <c r="F186" s="13"/>
      <c r="G186" s="14"/>
      <c r="H186" s="15"/>
      <c r="I186" s="16"/>
      <c r="J186" s="17"/>
      <c r="K186" s="30" t="str">
        <f>IF(OR(I186="",J186=""),"",W186)</f>
        <v/>
      </c>
      <c r="L186" s="37"/>
      <c r="M186" s="36"/>
      <c r="U186" s="2" t="str">
        <f>IF(I186="","",VLOOKUP(I186,SAAT1,4,FALSE))</f>
        <v/>
      </c>
      <c r="V186" s="2" t="str">
        <f>IF(J186="","",VLOOKUP(J186,SAAT2,4,FALSE))</f>
        <v/>
      </c>
      <c r="W186" s="2" t="str">
        <f>IF(OR(I186="",J186=""),"",V186-U186)</f>
        <v/>
      </c>
    </row>
    <row r="187" spans="1:23" ht="24.95" customHeight="1" x14ac:dyDescent="0.2">
      <c r="A187" s="56"/>
      <c r="B187" s="56"/>
      <c r="C187" s="59"/>
      <c r="D187" s="12"/>
      <c r="E187" s="51"/>
      <c r="F187" s="13"/>
      <c r="G187" s="14"/>
      <c r="H187" s="15"/>
      <c r="I187" s="16"/>
      <c r="J187" s="17"/>
      <c r="K187" s="30" t="str">
        <f>IF(OR(I187="",J187=""),"",W187)</f>
        <v/>
      </c>
      <c r="L187" s="37"/>
      <c r="M187" s="36"/>
      <c r="U187" s="2" t="str">
        <f>IF(I187="","",VLOOKUP(I187,SAAT1,4,FALSE))</f>
        <v/>
      </c>
      <c r="V187" s="2" t="str">
        <f>IF(J187="","",VLOOKUP(J187,SAAT2,4,FALSE))</f>
        <v/>
      </c>
      <c r="W187" s="2" t="str">
        <f>IF(OR(I187="",J187=""),"",V187-U187)</f>
        <v/>
      </c>
    </row>
    <row r="188" spans="1:23" ht="24.95" customHeight="1" x14ac:dyDescent="0.2">
      <c r="A188" s="56"/>
      <c r="B188" s="56"/>
      <c r="C188" s="59"/>
      <c r="D188" s="12"/>
      <c r="E188" s="51"/>
      <c r="F188" s="13"/>
      <c r="G188" s="14"/>
      <c r="H188" s="15"/>
      <c r="I188" s="16"/>
      <c r="J188" s="17"/>
      <c r="K188" s="30" t="str">
        <f>IF(OR(I188="",J188=""),"",W188)</f>
        <v/>
      </c>
      <c r="L188" s="37"/>
      <c r="M188" s="36"/>
      <c r="U188" s="2" t="str">
        <f>IF(I188="","",VLOOKUP(I188,SAAT1,4,FALSE))</f>
        <v/>
      </c>
      <c r="V188" s="2" t="str">
        <f>IF(J188="","",VLOOKUP(J188,SAAT2,4,FALSE))</f>
        <v/>
      </c>
      <c r="W188" s="2" t="str">
        <f>IF(OR(I188="",J188=""),"",V188-U188)</f>
        <v/>
      </c>
    </row>
    <row r="189" spans="1:23" ht="24.95" customHeight="1" x14ac:dyDescent="0.2">
      <c r="A189" s="56"/>
      <c r="B189" s="56"/>
      <c r="C189" s="59"/>
      <c r="D189" s="12"/>
      <c r="E189" s="51" t="s">
        <v>4</v>
      </c>
      <c r="F189" s="13"/>
      <c r="G189" s="14"/>
      <c r="H189" s="15"/>
      <c r="I189" s="16"/>
      <c r="J189" s="17"/>
      <c r="K189" s="30" t="str">
        <f>IF(OR(I189="",J189=""),"",W189)</f>
        <v/>
      </c>
      <c r="L189" s="37"/>
      <c r="M189" s="36"/>
      <c r="U189" s="2" t="str">
        <f>IF(I189="","",VLOOKUP(I189,SAAT1,4,FALSE))</f>
        <v/>
      </c>
      <c r="V189" s="2" t="str">
        <f>IF(J189="","",VLOOKUP(J189,SAAT2,4,FALSE))</f>
        <v/>
      </c>
      <c r="W189" s="2" t="str">
        <f>IF(OR(I189="",J189=""),"",V189-U189)</f>
        <v/>
      </c>
    </row>
    <row r="190" spans="1:23" ht="24.95" customHeight="1" x14ac:dyDescent="0.2">
      <c r="A190" s="56"/>
      <c r="B190" s="56"/>
      <c r="C190" s="59"/>
      <c r="D190" s="41"/>
      <c r="E190" s="52"/>
      <c r="F190" s="42"/>
      <c r="G190" s="43"/>
      <c r="H190" s="44"/>
      <c r="I190" s="45"/>
      <c r="J190" s="46"/>
      <c r="K190" s="47"/>
      <c r="L190" s="48"/>
      <c r="M190" s="49"/>
    </row>
    <row r="191" spans="1:23" ht="24.95" customHeight="1" x14ac:dyDescent="0.2">
      <c r="A191" s="56"/>
      <c r="B191" s="56"/>
      <c r="C191" s="59"/>
      <c r="D191" s="41"/>
      <c r="E191" s="52"/>
      <c r="F191" s="42"/>
      <c r="G191" s="43"/>
      <c r="H191" s="44"/>
      <c r="I191" s="45"/>
      <c r="J191" s="46"/>
      <c r="K191" s="47"/>
      <c r="L191" s="48"/>
      <c r="M191" s="49"/>
    </row>
    <row r="192" spans="1:23" ht="24.95" customHeight="1" x14ac:dyDescent="0.2">
      <c r="A192" s="57"/>
      <c r="B192" s="57"/>
      <c r="C192" s="60"/>
      <c r="D192" s="18"/>
      <c r="E192" s="53"/>
      <c r="F192" s="19"/>
      <c r="G192" s="20"/>
      <c r="H192" s="21"/>
      <c r="I192" s="22"/>
      <c r="J192" s="23"/>
      <c r="K192" s="31" t="str">
        <f>IF(OR(I192="",J192=""),"",W192)</f>
        <v/>
      </c>
      <c r="L192" s="38"/>
      <c r="M192" s="39"/>
      <c r="U192" s="2" t="str">
        <f>IF(I192="","",VLOOKUP(I192,SAAT1,4,FALSE))</f>
        <v/>
      </c>
      <c r="V192" s="2" t="str">
        <f>IF(J192="","",VLOOKUP(J192,SAAT2,4,FALSE))</f>
        <v/>
      </c>
      <c r="W192" s="2" t="str">
        <f>IF(OR(I192="",J192=""),"",V192-U192)</f>
        <v/>
      </c>
    </row>
    <row r="193" spans="1:23" ht="24.95" customHeight="1" x14ac:dyDescent="0.2">
      <c r="A193" s="55"/>
      <c r="B193" s="55"/>
      <c r="C193" s="58"/>
      <c r="D193" s="6"/>
      <c r="E193" s="50" t="s">
        <v>11</v>
      </c>
      <c r="F193" s="7"/>
      <c r="G193" s="8"/>
      <c r="H193" s="9"/>
      <c r="I193" s="10"/>
      <c r="J193" s="11"/>
      <c r="K193" s="29" t="str">
        <f>IF(OR(I193="",J193=""),"",W193)</f>
        <v/>
      </c>
      <c r="L193" s="33"/>
      <c r="M193" s="34"/>
      <c r="U193" s="2" t="str">
        <f>IF(I193="","",VLOOKUP(I193,SAAT1,4,FALSE))</f>
        <v/>
      </c>
      <c r="V193" s="2" t="str">
        <f>IF(J193="","",VLOOKUP(J193,SAAT2,4,FALSE))</f>
        <v/>
      </c>
      <c r="W193" s="2" t="str">
        <f>IF(OR(I193="",J193=""),"",V193-U193)</f>
        <v/>
      </c>
    </row>
    <row r="194" spans="1:23" ht="24.95" customHeight="1" x14ac:dyDescent="0.2">
      <c r="A194" s="56"/>
      <c r="B194" s="56"/>
      <c r="C194" s="59"/>
      <c r="D194" s="12"/>
      <c r="E194" s="51" t="s">
        <v>12</v>
      </c>
      <c r="F194" s="13"/>
      <c r="G194" s="14"/>
      <c r="H194" s="15"/>
      <c r="I194" s="16"/>
      <c r="J194" s="17"/>
      <c r="K194" s="30" t="str">
        <f>IF(OR(I194="",J194=""),"",W194)</f>
        <v/>
      </c>
      <c r="L194" s="35"/>
      <c r="M194" s="36"/>
      <c r="U194" s="2" t="str">
        <f>IF(I194="","",VLOOKUP(I194,SAAT1,4,FALSE))</f>
        <v/>
      </c>
      <c r="V194" s="2" t="str">
        <f>IF(J194="","",VLOOKUP(J194,SAAT2,4,FALSE))</f>
        <v/>
      </c>
      <c r="W194" s="2" t="str">
        <f>IF(OR(I194="",J194=""),"",V194-U194)</f>
        <v/>
      </c>
    </row>
    <row r="195" spans="1:23" ht="24.95" customHeight="1" x14ac:dyDescent="0.2">
      <c r="A195" s="56"/>
      <c r="B195" s="56"/>
      <c r="C195" s="59"/>
      <c r="D195" s="12"/>
      <c r="E195" s="51" t="s">
        <v>13</v>
      </c>
      <c r="F195" s="13"/>
      <c r="G195" s="14"/>
      <c r="H195" s="15"/>
      <c r="I195" s="16"/>
      <c r="J195" s="17"/>
      <c r="K195" s="30" t="str">
        <f>IF(OR(I195="",J195=""),"",W195)</f>
        <v/>
      </c>
      <c r="L195" s="37"/>
      <c r="M195" s="36"/>
      <c r="U195" s="2" t="str">
        <f>IF(I195="","",VLOOKUP(I195,SAAT1,4,FALSE))</f>
        <v/>
      </c>
      <c r="V195" s="2" t="str">
        <f>IF(J195="","",VLOOKUP(J195,SAAT2,4,FALSE))</f>
        <v/>
      </c>
      <c r="W195" s="2" t="str">
        <f>IF(OR(I195="",J195=""),"",V195-U195)</f>
        <v/>
      </c>
    </row>
    <row r="196" spans="1:23" ht="24.95" customHeight="1" x14ac:dyDescent="0.2">
      <c r="A196" s="56"/>
      <c r="B196" s="56"/>
      <c r="C196" s="59"/>
      <c r="D196" s="12"/>
      <c r="E196" s="51" t="s">
        <v>36</v>
      </c>
      <c r="F196" s="13"/>
      <c r="G196" s="14"/>
      <c r="H196" s="15"/>
      <c r="I196" s="16"/>
      <c r="J196" s="17"/>
      <c r="K196" s="30" t="str">
        <f>IF(OR(I196="",J196=""),"",W196)</f>
        <v/>
      </c>
      <c r="L196" s="37"/>
      <c r="M196" s="36"/>
      <c r="U196" s="2" t="str">
        <f>IF(I196="","",VLOOKUP(I196,SAAT1,4,FALSE))</f>
        <v/>
      </c>
      <c r="V196" s="2" t="str">
        <f>IF(J196="","",VLOOKUP(J196,SAAT2,4,FALSE))</f>
        <v/>
      </c>
      <c r="W196" s="2" t="str">
        <f>IF(OR(I196="",J196=""),"",V196-U196)</f>
        <v/>
      </c>
    </row>
    <row r="197" spans="1:23" ht="24.95" customHeight="1" x14ac:dyDescent="0.2">
      <c r="A197" s="56"/>
      <c r="B197" s="56"/>
      <c r="C197" s="59"/>
      <c r="D197" s="12"/>
      <c r="E197" s="51"/>
      <c r="F197" s="13"/>
      <c r="G197" s="14"/>
      <c r="H197" s="15"/>
      <c r="I197" s="16"/>
      <c r="J197" s="17"/>
      <c r="K197" s="30" t="str">
        <f>IF(OR(I197="",J197=""),"",W197)</f>
        <v/>
      </c>
      <c r="L197" s="37"/>
      <c r="M197" s="36"/>
      <c r="U197" s="2" t="str">
        <f>IF(I197="","",VLOOKUP(I197,SAAT1,4,FALSE))</f>
        <v/>
      </c>
      <c r="V197" s="2" t="str">
        <f>IF(J197="","",VLOOKUP(J197,SAAT2,4,FALSE))</f>
        <v/>
      </c>
      <c r="W197" s="2" t="str">
        <f>IF(OR(I197="",J197=""),"",V197-U197)</f>
        <v/>
      </c>
    </row>
    <row r="198" spans="1:23" ht="24.95" customHeight="1" x14ac:dyDescent="0.2">
      <c r="A198" s="56"/>
      <c r="B198" s="56"/>
      <c r="C198" s="59"/>
      <c r="D198" s="12"/>
      <c r="E198" s="51"/>
      <c r="F198" s="13"/>
      <c r="G198" s="14"/>
      <c r="H198" s="15"/>
      <c r="I198" s="16"/>
      <c r="J198" s="17"/>
      <c r="K198" s="30" t="str">
        <f>IF(OR(I198="",J198=""),"",W198)</f>
        <v/>
      </c>
      <c r="L198" s="37"/>
      <c r="M198" s="36"/>
      <c r="U198" s="2" t="str">
        <f>IF(I198="","",VLOOKUP(I198,SAAT1,4,FALSE))</f>
        <v/>
      </c>
      <c r="V198" s="2" t="str">
        <f>IF(J198="","",VLOOKUP(J198,SAAT2,4,FALSE))</f>
        <v/>
      </c>
      <c r="W198" s="2" t="str">
        <f>IF(OR(I198="",J198=""),"",V198-U198)</f>
        <v/>
      </c>
    </row>
    <row r="199" spans="1:23" ht="24.95" customHeight="1" x14ac:dyDescent="0.2">
      <c r="A199" s="56"/>
      <c r="B199" s="56"/>
      <c r="C199" s="59"/>
      <c r="D199" s="12"/>
      <c r="E199" s="51"/>
      <c r="F199" s="13"/>
      <c r="G199" s="14"/>
      <c r="H199" s="15"/>
      <c r="I199" s="16"/>
      <c r="J199" s="17"/>
      <c r="K199" s="30" t="str">
        <f>IF(OR(I199="",J199=""),"",W199)</f>
        <v/>
      </c>
      <c r="L199" s="37"/>
      <c r="M199" s="36"/>
      <c r="U199" s="2" t="str">
        <f>IF(I199="","",VLOOKUP(I199,SAAT1,4,FALSE))</f>
        <v/>
      </c>
      <c r="V199" s="2" t="str">
        <f>IF(J199="","",VLOOKUP(J199,SAAT2,4,FALSE))</f>
        <v/>
      </c>
      <c r="W199" s="2" t="str">
        <f>IF(OR(I199="",J199=""),"",V199-U199)</f>
        <v/>
      </c>
    </row>
    <row r="200" spans="1:23" ht="24.95" customHeight="1" x14ac:dyDescent="0.2">
      <c r="A200" s="56"/>
      <c r="B200" s="56"/>
      <c r="C200" s="59"/>
      <c r="D200" s="12"/>
      <c r="E200" s="51" t="s">
        <v>4</v>
      </c>
      <c r="F200" s="13"/>
      <c r="G200" s="14"/>
      <c r="H200" s="15"/>
      <c r="I200" s="16"/>
      <c r="J200" s="17"/>
      <c r="K200" s="30" t="str">
        <f>IF(OR(I200="",J200=""),"",W200)</f>
        <v/>
      </c>
      <c r="L200" s="37"/>
      <c r="M200" s="36"/>
      <c r="U200" s="2" t="str">
        <f>IF(I200="","",VLOOKUP(I200,SAAT1,4,FALSE))</f>
        <v/>
      </c>
      <c r="V200" s="2" t="str">
        <f>IF(J200="","",VLOOKUP(J200,SAAT2,4,FALSE))</f>
        <v/>
      </c>
      <c r="W200" s="2" t="str">
        <f>IF(OR(I200="",J200=""),"",V200-U200)</f>
        <v/>
      </c>
    </row>
    <row r="201" spans="1:23" ht="24.95" customHeight="1" x14ac:dyDescent="0.2">
      <c r="A201" s="56"/>
      <c r="B201" s="56"/>
      <c r="C201" s="59"/>
      <c r="D201" s="41"/>
      <c r="E201" s="52"/>
      <c r="F201" s="42"/>
      <c r="G201" s="43"/>
      <c r="H201" s="44"/>
      <c r="I201" s="45"/>
      <c r="J201" s="46"/>
      <c r="K201" s="47"/>
      <c r="L201" s="48"/>
      <c r="M201" s="49"/>
    </row>
    <row r="202" spans="1:23" ht="24.95" customHeight="1" x14ac:dyDescent="0.2">
      <c r="A202" s="56"/>
      <c r="B202" s="56"/>
      <c r="C202" s="59"/>
      <c r="D202" s="41"/>
      <c r="E202" s="52"/>
      <c r="F202" s="42"/>
      <c r="G202" s="43"/>
      <c r="H202" s="44"/>
      <c r="I202" s="45"/>
      <c r="J202" s="46"/>
      <c r="K202" s="47"/>
      <c r="L202" s="48"/>
      <c r="M202" s="49"/>
    </row>
    <row r="203" spans="1:23" ht="24.95" customHeight="1" x14ac:dyDescent="0.2">
      <c r="A203" s="57"/>
      <c r="B203" s="57"/>
      <c r="C203" s="60"/>
      <c r="D203" s="18"/>
      <c r="E203" s="53"/>
      <c r="F203" s="19"/>
      <c r="G203" s="20"/>
      <c r="H203" s="21"/>
      <c r="I203" s="22"/>
      <c r="J203" s="23"/>
      <c r="K203" s="31" t="str">
        <f>IF(OR(I203="",J203=""),"",W203)</f>
        <v/>
      </c>
      <c r="L203" s="38"/>
      <c r="M203" s="39"/>
      <c r="U203" s="2" t="str">
        <f>IF(I203="","",VLOOKUP(I203,SAAT1,4,FALSE))</f>
        <v/>
      </c>
      <c r="V203" s="2" t="str">
        <f>IF(J203="","",VLOOKUP(J203,SAAT2,4,FALSE))</f>
        <v/>
      </c>
      <c r="W203" s="2" t="str">
        <f>IF(OR(I203="",J203=""),"",V203-U203)</f>
        <v/>
      </c>
    </row>
    <row r="204" spans="1:23" ht="24.95" customHeight="1" x14ac:dyDescent="0.2">
      <c r="A204" s="55"/>
      <c r="B204" s="55"/>
      <c r="C204" s="58"/>
      <c r="D204" s="6"/>
      <c r="E204" s="50" t="s">
        <v>11</v>
      </c>
      <c r="F204" s="7"/>
      <c r="G204" s="8"/>
      <c r="H204" s="9"/>
      <c r="I204" s="10"/>
      <c r="J204" s="11"/>
      <c r="K204" s="29" t="str">
        <f>IF(OR(I204="",J204=""),"",W204)</f>
        <v/>
      </c>
      <c r="L204" s="33"/>
      <c r="M204" s="34"/>
      <c r="U204" s="2" t="str">
        <f>IF(I204="","",VLOOKUP(I204,SAAT1,4,FALSE))</f>
        <v/>
      </c>
      <c r="V204" s="2" t="str">
        <f>IF(J204="","",VLOOKUP(J204,SAAT2,4,FALSE))</f>
        <v/>
      </c>
      <c r="W204" s="2" t="str">
        <f>IF(OR(I204="",J204=""),"",V204-U204)</f>
        <v/>
      </c>
    </row>
    <row r="205" spans="1:23" ht="24.95" customHeight="1" x14ac:dyDescent="0.2">
      <c r="A205" s="56"/>
      <c r="B205" s="56"/>
      <c r="C205" s="59"/>
      <c r="D205" s="12"/>
      <c r="E205" s="51" t="s">
        <v>12</v>
      </c>
      <c r="F205" s="13"/>
      <c r="G205" s="14"/>
      <c r="H205" s="15"/>
      <c r="I205" s="16"/>
      <c r="J205" s="17"/>
      <c r="K205" s="30" t="str">
        <f>IF(OR(I205="",J205=""),"",W205)</f>
        <v/>
      </c>
      <c r="L205" s="35"/>
      <c r="M205" s="36"/>
      <c r="U205" s="2" t="str">
        <f>IF(I205="","",VLOOKUP(I205,SAAT1,4,FALSE))</f>
        <v/>
      </c>
      <c r="V205" s="2" t="str">
        <f>IF(J205="","",VLOOKUP(J205,SAAT2,4,FALSE))</f>
        <v/>
      </c>
      <c r="W205" s="2" t="str">
        <f>IF(OR(I205="",J205=""),"",V205-U205)</f>
        <v/>
      </c>
    </row>
    <row r="206" spans="1:23" ht="24.95" customHeight="1" x14ac:dyDescent="0.2">
      <c r="A206" s="56"/>
      <c r="B206" s="56"/>
      <c r="C206" s="59"/>
      <c r="D206" s="12"/>
      <c r="E206" s="51" t="s">
        <v>13</v>
      </c>
      <c r="F206" s="13"/>
      <c r="G206" s="14"/>
      <c r="H206" s="15"/>
      <c r="I206" s="16"/>
      <c r="J206" s="17"/>
      <c r="K206" s="30" t="str">
        <f>IF(OR(I206="",J206=""),"",W206)</f>
        <v/>
      </c>
      <c r="L206" s="37"/>
      <c r="M206" s="36"/>
      <c r="U206" s="2" t="str">
        <f>IF(I206="","",VLOOKUP(I206,SAAT1,4,FALSE))</f>
        <v/>
      </c>
      <c r="V206" s="2" t="str">
        <f>IF(J206="","",VLOOKUP(J206,SAAT2,4,FALSE))</f>
        <v/>
      </c>
      <c r="W206" s="2" t="str">
        <f>IF(OR(I206="",J206=""),"",V206-U206)</f>
        <v/>
      </c>
    </row>
    <row r="207" spans="1:23" ht="24.95" customHeight="1" x14ac:dyDescent="0.2">
      <c r="A207" s="56"/>
      <c r="B207" s="56"/>
      <c r="C207" s="59"/>
      <c r="D207" s="12"/>
      <c r="E207" s="51" t="s">
        <v>36</v>
      </c>
      <c r="F207" s="13"/>
      <c r="G207" s="14"/>
      <c r="H207" s="15"/>
      <c r="I207" s="16"/>
      <c r="J207" s="17"/>
      <c r="K207" s="30" t="str">
        <f>IF(OR(I207="",J207=""),"",W207)</f>
        <v/>
      </c>
      <c r="L207" s="37"/>
      <c r="M207" s="36"/>
      <c r="U207" s="2" t="str">
        <f>IF(I207="","",VLOOKUP(I207,SAAT1,4,FALSE))</f>
        <v/>
      </c>
      <c r="V207" s="2" t="str">
        <f>IF(J207="","",VLOOKUP(J207,SAAT2,4,FALSE))</f>
        <v/>
      </c>
      <c r="W207" s="2" t="str">
        <f>IF(OR(I207="",J207=""),"",V207-U207)</f>
        <v/>
      </c>
    </row>
    <row r="208" spans="1:23" ht="24.95" customHeight="1" x14ac:dyDescent="0.2">
      <c r="A208" s="56"/>
      <c r="B208" s="56"/>
      <c r="C208" s="59"/>
      <c r="D208" s="12"/>
      <c r="E208" s="51"/>
      <c r="F208" s="13"/>
      <c r="G208" s="14"/>
      <c r="H208" s="15"/>
      <c r="I208" s="16"/>
      <c r="J208" s="17"/>
      <c r="K208" s="30" t="str">
        <f>IF(OR(I208="",J208=""),"",W208)</f>
        <v/>
      </c>
      <c r="L208" s="37"/>
      <c r="M208" s="36"/>
      <c r="U208" s="2" t="str">
        <f>IF(I208="","",VLOOKUP(I208,SAAT1,4,FALSE))</f>
        <v/>
      </c>
      <c r="V208" s="2" t="str">
        <f>IF(J208="","",VLOOKUP(J208,SAAT2,4,FALSE))</f>
        <v/>
      </c>
      <c r="W208" s="2" t="str">
        <f>IF(OR(I208="",J208=""),"",V208-U208)</f>
        <v/>
      </c>
    </row>
    <row r="209" spans="1:23" ht="24.95" customHeight="1" x14ac:dyDescent="0.2">
      <c r="A209" s="56"/>
      <c r="B209" s="56"/>
      <c r="C209" s="59"/>
      <c r="D209" s="12"/>
      <c r="E209" s="51"/>
      <c r="F209" s="13"/>
      <c r="G209" s="14"/>
      <c r="H209" s="15"/>
      <c r="I209" s="16"/>
      <c r="J209" s="17"/>
      <c r="K209" s="30" t="str">
        <f>IF(OR(I209="",J209=""),"",W209)</f>
        <v/>
      </c>
      <c r="L209" s="37"/>
      <c r="M209" s="36"/>
      <c r="U209" s="2" t="str">
        <f>IF(I209="","",VLOOKUP(I209,SAAT1,4,FALSE))</f>
        <v/>
      </c>
      <c r="V209" s="2" t="str">
        <f>IF(J209="","",VLOOKUP(J209,SAAT2,4,FALSE))</f>
        <v/>
      </c>
      <c r="W209" s="2" t="str">
        <f>IF(OR(I209="",J209=""),"",V209-U209)</f>
        <v/>
      </c>
    </row>
    <row r="210" spans="1:23" ht="24.95" customHeight="1" x14ac:dyDescent="0.2">
      <c r="A210" s="56"/>
      <c r="B210" s="56"/>
      <c r="C210" s="59"/>
      <c r="D210" s="12"/>
      <c r="E210" s="51"/>
      <c r="F210" s="13"/>
      <c r="G210" s="14"/>
      <c r="H210" s="15"/>
      <c r="I210" s="16"/>
      <c r="J210" s="17"/>
      <c r="K210" s="30" t="str">
        <f>IF(OR(I210="",J210=""),"",W210)</f>
        <v/>
      </c>
      <c r="L210" s="37"/>
      <c r="M210" s="36"/>
      <c r="U210" s="2" t="str">
        <f>IF(I210="","",VLOOKUP(I210,SAAT1,4,FALSE))</f>
        <v/>
      </c>
      <c r="V210" s="2" t="str">
        <f>IF(J210="","",VLOOKUP(J210,SAAT2,4,FALSE))</f>
        <v/>
      </c>
      <c r="W210" s="2" t="str">
        <f>IF(OR(I210="",J210=""),"",V210-U210)</f>
        <v/>
      </c>
    </row>
    <row r="211" spans="1:23" ht="24.95" customHeight="1" x14ac:dyDescent="0.2">
      <c r="A211" s="56"/>
      <c r="B211" s="56"/>
      <c r="C211" s="59"/>
      <c r="D211" s="12"/>
      <c r="E211" s="51" t="s">
        <v>4</v>
      </c>
      <c r="F211" s="13"/>
      <c r="G211" s="14"/>
      <c r="H211" s="15"/>
      <c r="I211" s="16"/>
      <c r="J211" s="17"/>
      <c r="K211" s="30" t="str">
        <f>IF(OR(I211="",J211=""),"",W211)</f>
        <v/>
      </c>
      <c r="L211" s="37"/>
      <c r="M211" s="36"/>
      <c r="U211" s="2" t="str">
        <f>IF(I211="","",VLOOKUP(I211,SAAT1,4,FALSE))</f>
        <v/>
      </c>
      <c r="V211" s="2" t="str">
        <f>IF(J211="","",VLOOKUP(J211,SAAT2,4,FALSE))</f>
        <v/>
      </c>
      <c r="W211" s="2" t="str">
        <f>IF(OR(I211="",J211=""),"",V211-U211)</f>
        <v/>
      </c>
    </row>
    <row r="212" spans="1:23" ht="24.95" customHeight="1" x14ac:dyDescent="0.2">
      <c r="A212" s="56"/>
      <c r="B212" s="56"/>
      <c r="C212" s="59"/>
      <c r="D212" s="41"/>
      <c r="E212" s="52"/>
      <c r="F212" s="42"/>
      <c r="G212" s="43"/>
      <c r="H212" s="44"/>
      <c r="I212" s="45"/>
      <c r="J212" s="46"/>
      <c r="K212" s="47"/>
      <c r="L212" s="48"/>
      <c r="M212" s="49"/>
    </row>
    <row r="213" spans="1:23" ht="24.95" customHeight="1" x14ac:dyDescent="0.2">
      <c r="A213" s="56"/>
      <c r="B213" s="56"/>
      <c r="C213" s="59"/>
      <c r="D213" s="41"/>
      <c r="E213" s="52"/>
      <c r="F213" s="42"/>
      <c r="G213" s="43"/>
      <c r="H213" s="44"/>
      <c r="I213" s="45"/>
      <c r="J213" s="46"/>
      <c r="K213" s="47"/>
      <c r="L213" s="48"/>
      <c r="M213" s="49"/>
    </row>
    <row r="214" spans="1:23" ht="24.95" customHeight="1" x14ac:dyDescent="0.2">
      <c r="A214" s="57"/>
      <c r="B214" s="57"/>
      <c r="C214" s="60"/>
      <c r="D214" s="18"/>
      <c r="E214" s="53"/>
      <c r="F214" s="19"/>
      <c r="G214" s="20"/>
      <c r="H214" s="21"/>
      <c r="I214" s="22"/>
      <c r="J214" s="23"/>
      <c r="K214" s="31" t="str">
        <f>IF(OR(I214="",J214=""),"",W214)</f>
        <v/>
      </c>
      <c r="L214" s="38"/>
      <c r="M214" s="39"/>
      <c r="U214" s="2" t="str">
        <f>IF(I214="","",VLOOKUP(I214,SAAT1,4,FALSE))</f>
        <v/>
      </c>
      <c r="V214" s="2" t="str">
        <f>IF(J214="","",VLOOKUP(J214,SAAT2,4,FALSE))</f>
        <v/>
      </c>
      <c r="W214" s="2" t="str">
        <f>IF(OR(I214="",J214=""),"",V214-U214)</f>
        <v/>
      </c>
    </row>
    <row r="215" spans="1:23" ht="24.95" customHeight="1" x14ac:dyDescent="0.2">
      <c r="A215" s="55"/>
      <c r="B215" s="55"/>
      <c r="C215" s="58"/>
      <c r="D215" s="6"/>
      <c r="E215" s="50" t="s">
        <v>11</v>
      </c>
      <c r="F215" s="7"/>
      <c r="G215" s="8"/>
      <c r="H215" s="9"/>
      <c r="I215" s="10"/>
      <c r="J215" s="11"/>
      <c r="K215" s="29" t="str">
        <f>IF(OR(I215="",J215=""),"",W215)</f>
        <v/>
      </c>
      <c r="L215" s="33"/>
      <c r="M215" s="34"/>
      <c r="U215" s="2" t="str">
        <f>IF(I215="","",VLOOKUP(I215,SAAT1,4,FALSE))</f>
        <v/>
      </c>
      <c r="V215" s="2" t="str">
        <f>IF(J215="","",VLOOKUP(J215,SAAT2,4,FALSE))</f>
        <v/>
      </c>
      <c r="W215" s="2" t="str">
        <f>IF(OR(I215="",J215=""),"",V215-U215)</f>
        <v/>
      </c>
    </row>
    <row r="216" spans="1:23" ht="24.95" customHeight="1" x14ac:dyDescent="0.2">
      <c r="A216" s="56"/>
      <c r="B216" s="56"/>
      <c r="C216" s="59"/>
      <c r="D216" s="12"/>
      <c r="E216" s="51" t="s">
        <v>12</v>
      </c>
      <c r="F216" s="13"/>
      <c r="G216" s="14"/>
      <c r="H216" s="15"/>
      <c r="I216" s="16"/>
      <c r="J216" s="17"/>
      <c r="K216" s="30" t="str">
        <f>IF(OR(I216="",J216=""),"",W216)</f>
        <v/>
      </c>
      <c r="L216" s="35"/>
      <c r="M216" s="36"/>
      <c r="U216" s="2" t="str">
        <f>IF(I216="","",VLOOKUP(I216,SAAT1,4,FALSE))</f>
        <v/>
      </c>
      <c r="V216" s="2" t="str">
        <f>IF(J216="","",VLOOKUP(J216,SAAT2,4,FALSE))</f>
        <v/>
      </c>
      <c r="W216" s="2" t="str">
        <f>IF(OR(I216="",J216=""),"",V216-U216)</f>
        <v/>
      </c>
    </row>
    <row r="217" spans="1:23" ht="24.95" customHeight="1" x14ac:dyDescent="0.2">
      <c r="A217" s="56"/>
      <c r="B217" s="56"/>
      <c r="C217" s="59"/>
      <c r="D217" s="12"/>
      <c r="E217" s="51" t="s">
        <v>13</v>
      </c>
      <c r="F217" s="13"/>
      <c r="G217" s="14"/>
      <c r="H217" s="15"/>
      <c r="I217" s="16"/>
      <c r="J217" s="17"/>
      <c r="K217" s="30" t="str">
        <f>IF(OR(I217="",J217=""),"",W217)</f>
        <v/>
      </c>
      <c r="L217" s="37"/>
      <c r="M217" s="36"/>
      <c r="U217" s="2" t="str">
        <f>IF(I217="","",VLOOKUP(I217,SAAT1,4,FALSE))</f>
        <v/>
      </c>
      <c r="V217" s="2" t="str">
        <f>IF(J217="","",VLOOKUP(J217,SAAT2,4,FALSE))</f>
        <v/>
      </c>
      <c r="W217" s="2" t="str">
        <f>IF(OR(I217="",J217=""),"",V217-U217)</f>
        <v/>
      </c>
    </row>
    <row r="218" spans="1:23" ht="24.95" customHeight="1" x14ac:dyDescent="0.2">
      <c r="A218" s="56"/>
      <c r="B218" s="56"/>
      <c r="C218" s="59"/>
      <c r="D218" s="12"/>
      <c r="E218" s="51" t="s">
        <v>36</v>
      </c>
      <c r="F218" s="13"/>
      <c r="G218" s="14"/>
      <c r="H218" s="15"/>
      <c r="I218" s="16"/>
      <c r="J218" s="17"/>
      <c r="K218" s="30" t="str">
        <f>IF(OR(I218="",J218=""),"",W218)</f>
        <v/>
      </c>
      <c r="L218" s="37"/>
      <c r="M218" s="36"/>
      <c r="U218" s="2" t="str">
        <f>IF(I218="","",VLOOKUP(I218,SAAT1,4,FALSE))</f>
        <v/>
      </c>
      <c r="V218" s="2" t="str">
        <f>IF(J218="","",VLOOKUP(J218,SAAT2,4,FALSE))</f>
        <v/>
      </c>
      <c r="W218" s="2" t="str">
        <f>IF(OR(I218="",J218=""),"",V218-U218)</f>
        <v/>
      </c>
    </row>
    <row r="219" spans="1:23" ht="24.95" customHeight="1" x14ac:dyDescent="0.2">
      <c r="A219" s="56"/>
      <c r="B219" s="56"/>
      <c r="C219" s="59"/>
      <c r="D219" s="12"/>
      <c r="E219" s="51"/>
      <c r="F219" s="13"/>
      <c r="G219" s="14"/>
      <c r="H219" s="15"/>
      <c r="I219" s="16"/>
      <c r="J219" s="17"/>
      <c r="K219" s="30" t="str">
        <f>IF(OR(I219="",J219=""),"",W219)</f>
        <v/>
      </c>
      <c r="L219" s="37"/>
      <c r="M219" s="36"/>
      <c r="U219" s="2" t="str">
        <f>IF(I219="","",VLOOKUP(I219,SAAT1,4,FALSE))</f>
        <v/>
      </c>
      <c r="V219" s="2" t="str">
        <f>IF(J219="","",VLOOKUP(J219,SAAT2,4,FALSE))</f>
        <v/>
      </c>
      <c r="W219" s="2" t="str">
        <f>IF(OR(I219="",J219=""),"",V219-U219)</f>
        <v/>
      </c>
    </row>
    <row r="220" spans="1:23" ht="24.95" customHeight="1" x14ac:dyDescent="0.2">
      <c r="A220" s="56"/>
      <c r="B220" s="56"/>
      <c r="C220" s="59"/>
      <c r="D220" s="12"/>
      <c r="E220" s="51"/>
      <c r="F220" s="13"/>
      <c r="G220" s="14"/>
      <c r="H220" s="15"/>
      <c r="I220" s="16"/>
      <c r="J220" s="17"/>
      <c r="K220" s="30" t="str">
        <f>IF(OR(I220="",J220=""),"",W220)</f>
        <v/>
      </c>
      <c r="L220" s="37"/>
      <c r="M220" s="36"/>
      <c r="U220" s="2" t="str">
        <f>IF(I220="","",VLOOKUP(I220,SAAT1,4,FALSE))</f>
        <v/>
      </c>
      <c r="V220" s="2" t="str">
        <f>IF(J220="","",VLOOKUP(J220,SAAT2,4,FALSE))</f>
        <v/>
      </c>
      <c r="W220" s="2" t="str">
        <f>IF(OR(I220="",J220=""),"",V220-U220)</f>
        <v/>
      </c>
    </row>
    <row r="221" spans="1:23" ht="24.95" customHeight="1" x14ac:dyDescent="0.2">
      <c r="A221" s="56"/>
      <c r="B221" s="56"/>
      <c r="C221" s="59"/>
      <c r="D221" s="12"/>
      <c r="E221" s="51"/>
      <c r="F221" s="13"/>
      <c r="G221" s="14"/>
      <c r="H221" s="15"/>
      <c r="I221" s="16"/>
      <c r="J221" s="17"/>
      <c r="K221" s="30" t="str">
        <f>IF(OR(I221="",J221=""),"",W221)</f>
        <v/>
      </c>
      <c r="L221" s="37"/>
      <c r="M221" s="36"/>
      <c r="U221" s="2" t="str">
        <f>IF(I221="","",VLOOKUP(I221,SAAT1,4,FALSE))</f>
        <v/>
      </c>
      <c r="V221" s="2" t="str">
        <f>IF(J221="","",VLOOKUP(J221,SAAT2,4,FALSE))</f>
        <v/>
      </c>
      <c r="W221" s="2" t="str">
        <f>IF(OR(I221="",J221=""),"",V221-U221)</f>
        <v/>
      </c>
    </row>
    <row r="222" spans="1:23" ht="24.95" customHeight="1" x14ac:dyDescent="0.2">
      <c r="A222" s="56"/>
      <c r="B222" s="56"/>
      <c r="C222" s="59"/>
      <c r="D222" s="12"/>
      <c r="E222" s="51" t="s">
        <v>4</v>
      </c>
      <c r="F222" s="13"/>
      <c r="G222" s="14"/>
      <c r="H222" s="15"/>
      <c r="I222" s="16"/>
      <c r="J222" s="17"/>
      <c r="K222" s="30" t="str">
        <f>IF(OR(I222="",J222=""),"",W222)</f>
        <v/>
      </c>
      <c r="L222" s="37"/>
      <c r="M222" s="36"/>
      <c r="U222" s="2" t="str">
        <f>IF(I222="","",VLOOKUP(I222,SAAT1,4,FALSE))</f>
        <v/>
      </c>
      <c r="V222" s="2" t="str">
        <f>IF(J222="","",VLOOKUP(J222,SAAT2,4,FALSE))</f>
        <v/>
      </c>
      <c r="W222" s="2" t="str">
        <f>IF(OR(I222="",J222=""),"",V222-U222)</f>
        <v/>
      </c>
    </row>
    <row r="223" spans="1:23" ht="24.95" customHeight="1" x14ac:dyDescent="0.2">
      <c r="A223" s="56"/>
      <c r="B223" s="56"/>
      <c r="C223" s="59"/>
      <c r="D223" s="41"/>
      <c r="E223" s="52"/>
      <c r="F223" s="42"/>
      <c r="G223" s="43"/>
      <c r="H223" s="44"/>
      <c r="I223" s="45"/>
      <c r="J223" s="46"/>
      <c r="K223" s="47"/>
      <c r="L223" s="48"/>
      <c r="M223" s="49"/>
    </row>
    <row r="224" spans="1:23" ht="24.95" customHeight="1" x14ac:dyDescent="0.2">
      <c r="A224" s="56"/>
      <c r="B224" s="56"/>
      <c r="C224" s="59"/>
      <c r="D224" s="41"/>
      <c r="E224" s="52"/>
      <c r="F224" s="42"/>
      <c r="G224" s="43"/>
      <c r="H224" s="44"/>
      <c r="I224" s="45"/>
      <c r="J224" s="46"/>
      <c r="K224" s="47"/>
      <c r="L224" s="48"/>
      <c r="M224" s="49"/>
    </row>
    <row r="225" spans="1:23" ht="24.95" customHeight="1" x14ac:dyDescent="0.2">
      <c r="A225" s="57"/>
      <c r="B225" s="57"/>
      <c r="C225" s="60"/>
      <c r="D225" s="18"/>
      <c r="E225" s="53"/>
      <c r="F225" s="19"/>
      <c r="G225" s="20"/>
      <c r="H225" s="21"/>
      <c r="I225" s="22"/>
      <c r="J225" s="23"/>
      <c r="K225" s="31" t="str">
        <f>IF(OR(I225="",J225=""),"",W225)</f>
        <v/>
      </c>
      <c r="L225" s="38"/>
      <c r="M225" s="39"/>
      <c r="U225" s="2" t="str">
        <f>IF(I225="","",VLOOKUP(I225,SAAT1,4,FALSE))</f>
        <v/>
      </c>
      <c r="V225" s="2" t="str">
        <f>IF(J225="","",VLOOKUP(J225,SAAT2,4,FALSE))</f>
        <v/>
      </c>
      <c r="W225" s="2" t="str">
        <f>IF(OR(I225="",J225=""),"",V225-U225)</f>
        <v/>
      </c>
    </row>
    <row r="226" spans="1:23" ht="24.95" customHeight="1" x14ac:dyDescent="0.2">
      <c r="A226" s="2"/>
      <c r="B226" s="2"/>
      <c r="C226" s="24"/>
      <c r="D226" s="25"/>
      <c r="F226" s="2"/>
      <c r="G226" s="2"/>
    </row>
    <row r="227" spans="1:23" ht="24.95" customHeight="1" x14ac:dyDescent="0.2">
      <c r="A227" s="2"/>
      <c r="B227" s="2"/>
      <c r="C227" s="24"/>
      <c r="D227" s="25"/>
      <c r="F227" s="2"/>
      <c r="G227" s="2"/>
    </row>
    <row r="228" spans="1:23" ht="24.95" customHeight="1" x14ac:dyDescent="0.2">
      <c r="A228" s="2"/>
      <c r="B228" s="2"/>
      <c r="C228" s="24"/>
      <c r="D228" s="25"/>
      <c r="F228" s="2"/>
      <c r="G228" s="2"/>
    </row>
    <row r="229" spans="1:23" ht="24.95" customHeight="1" x14ac:dyDescent="0.2">
      <c r="A229" s="2"/>
      <c r="B229" s="2"/>
      <c r="C229" s="24"/>
      <c r="D229" s="25"/>
      <c r="F229" s="2"/>
      <c r="G229" s="2"/>
    </row>
    <row r="230" spans="1:23" ht="24.95" customHeight="1" x14ac:dyDescent="0.2">
      <c r="A230" s="2"/>
      <c r="B230" s="2"/>
      <c r="C230" s="24"/>
      <c r="D230" s="25"/>
      <c r="F230" s="2"/>
      <c r="G230" s="2"/>
    </row>
    <row r="231" spans="1:23" ht="24.95" customHeight="1" x14ac:dyDescent="0.2">
      <c r="A231" s="2"/>
      <c r="B231" s="2"/>
      <c r="C231" s="24"/>
      <c r="D231" s="25"/>
      <c r="F231" s="2"/>
      <c r="G231" s="2"/>
    </row>
    <row r="232" spans="1:23" ht="24.95" customHeight="1" x14ac:dyDescent="0.2">
      <c r="A232" s="2"/>
      <c r="B232" s="2"/>
      <c r="C232" s="24"/>
      <c r="D232" s="25"/>
      <c r="F232" s="2"/>
      <c r="G232" s="2"/>
    </row>
    <row r="233" spans="1:23" ht="24.95" customHeight="1" x14ac:dyDescent="0.2">
      <c r="A233" s="2"/>
      <c r="B233" s="2"/>
      <c r="C233" s="24"/>
      <c r="D233" s="25"/>
      <c r="F233" s="2"/>
      <c r="G233" s="2"/>
    </row>
    <row r="234" spans="1:23" ht="24.95" customHeight="1" x14ac:dyDescent="0.2">
      <c r="A234" s="2"/>
      <c r="B234" s="2"/>
      <c r="C234" s="24"/>
      <c r="D234" s="25"/>
      <c r="F234" s="2"/>
      <c r="G234" s="2"/>
    </row>
    <row r="235" spans="1:23" ht="24.95" customHeight="1" x14ac:dyDescent="0.2">
      <c r="A235" s="2"/>
      <c r="B235" s="2"/>
      <c r="C235" s="24"/>
      <c r="D235" s="25"/>
      <c r="F235" s="2"/>
      <c r="G235" s="2"/>
    </row>
    <row r="236" spans="1:23" ht="24.95" customHeight="1" x14ac:dyDescent="0.2">
      <c r="A236" s="2"/>
      <c r="B236" s="2"/>
      <c r="C236" s="24"/>
      <c r="D236" s="25"/>
      <c r="F236" s="2"/>
      <c r="G236" s="2"/>
    </row>
    <row r="237" spans="1:23" ht="24.95" customHeight="1" x14ac:dyDescent="0.2">
      <c r="A237" s="2"/>
      <c r="B237" s="2"/>
      <c r="C237" s="24"/>
      <c r="D237" s="25"/>
      <c r="F237" s="2"/>
      <c r="G237" s="2"/>
    </row>
    <row r="238" spans="1:23" ht="24.95" customHeight="1" x14ac:dyDescent="0.2">
      <c r="A238" s="2"/>
      <c r="B238" s="2"/>
      <c r="C238" s="24"/>
      <c r="D238" s="25"/>
      <c r="F238" s="2"/>
      <c r="G238" s="2"/>
    </row>
    <row r="239" spans="1:23" ht="24.95" customHeight="1" x14ac:dyDescent="0.2">
      <c r="A239" s="2"/>
      <c r="B239" s="2"/>
      <c r="C239" s="24"/>
      <c r="D239" s="25"/>
      <c r="F239" s="2"/>
      <c r="G239" s="2"/>
    </row>
    <row r="240" spans="1:23" ht="24.95" customHeight="1" x14ac:dyDescent="0.2">
      <c r="A240" s="2"/>
      <c r="B240" s="2"/>
      <c r="C240" s="24"/>
      <c r="D240" s="25"/>
      <c r="F240" s="2"/>
      <c r="G240" s="2"/>
    </row>
    <row r="241" spans="1:7" ht="24.95" customHeight="1" x14ac:dyDescent="0.2">
      <c r="A241" s="2"/>
      <c r="B241" s="2"/>
      <c r="C241" s="24"/>
      <c r="D241" s="25"/>
      <c r="F241" s="2"/>
      <c r="G241" s="2"/>
    </row>
    <row r="242" spans="1:7" ht="24.95" customHeight="1" x14ac:dyDescent="0.2">
      <c r="A242" s="2"/>
      <c r="B242" s="2"/>
      <c r="C242" s="24"/>
      <c r="D242" s="25"/>
      <c r="F242" s="2"/>
      <c r="G242" s="2"/>
    </row>
    <row r="243" spans="1:7" ht="24.95" customHeight="1" x14ac:dyDescent="0.2">
      <c r="A243" s="2"/>
      <c r="B243" s="2"/>
      <c r="C243" s="24"/>
      <c r="D243" s="25"/>
      <c r="F243" s="2"/>
      <c r="G243" s="2"/>
    </row>
    <row r="244" spans="1:7" ht="24.95" customHeight="1" x14ac:dyDescent="0.2">
      <c r="A244" s="2"/>
      <c r="B244" s="2"/>
      <c r="C244" s="24"/>
      <c r="D244" s="25"/>
      <c r="F244" s="2"/>
      <c r="G244" s="2"/>
    </row>
    <row r="245" spans="1:7" ht="24.95" customHeight="1" x14ac:dyDescent="0.2">
      <c r="A245" s="2"/>
      <c r="B245" s="2"/>
      <c r="C245" s="24"/>
      <c r="D245" s="25"/>
      <c r="F245" s="2"/>
      <c r="G245" s="2"/>
    </row>
    <row r="246" spans="1:7" ht="24.95" customHeight="1" x14ac:dyDescent="0.2">
      <c r="A246" s="2"/>
      <c r="B246" s="2"/>
      <c r="C246" s="24"/>
      <c r="D246" s="25"/>
      <c r="F246" s="2"/>
      <c r="G246" s="2"/>
    </row>
    <row r="247" spans="1:7" ht="24.95" customHeight="1" x14ac:dyDescent="0.2">
      <c r="A247" s="2"/>
      <c r="B247" s="2"/>
      <c r="C247" s="24"/>
      <c r="D247" s="25"/>
      <c r="F247" s="2"/>
      <c r="G247" s="2"/>
    </row>
    <row r="248" spans="1:7" ht="24.95" customHeight="1" x14ac:dyDescent="0.2">
      <c r="A248" s="2"/>
      <c r="B248" s="2"/>
      <c r="C248" s="24"/>
      <c r="D248" s="25"/>
      <c r="F248" s="2"/>
      <c r="G248" s="2"/>
    </row>
    <row r="249" spans="1:7" ht="24.95" customHeight="1" x14ac:dyDescent="0.2">
      <c r="A249" s="2"/>
      <c r="B249" s="2"/>
      <c r="C249" s="24"/>
      <c r="D249" s="25"/>
      <c r="F249" s="2"/>
      <c r="G249" s="2"/>
    </row>
    <row r="250" spans="1:7" ht="24.95" customHeight="1" x14ac:dyDescent="0.2">
      <c r="A250" s="2"/>
      <c r="B250" s="2"/>
      <c r="C250" s="24"/>
      <c r="D250" s="25"/>
      <c r="F250" s="2"/>
      <c r="G250" s="2"/>
    </row>
    <row r="251" spans="1:7" ht="24.95" customHeight="1" x14ac:dyDescent="0.2">
      <c r="A251" s="2"/>
      <c r="B251" s="2"/>
      <c r="C251" s="24"/>
      <c r="D251" s="25"/>
      <c r="F251" s="2"/>
      <c r="G251" s="2"/>
    </row>
    <row r="252" spans="1:7" ht="24.95" customHeight="1" x14ac:dyDescent="0.2">
      <c r="A252" s="2"/>
      <c r="B252" s="2"/>
      <c r="C252" s="24"/>
      <c r="D252" s="25"/>
      <c r="F252" s="2"/>
      <c r="G252" s="2"/>
    </row>
    <row r="253" spans="1:7" ht="24.95" customHeight="1" x14ac:dyDescent="0.2">
      <c r="A253" s="2"/>
      <c r="B253" s="2"/>
      <c r="C253" s="24"/>
      <c r="D253" s="25"/>
      <c r="F253" s="2"/>
      <c r="G253" s="2"/>
    </row>
    <row r="254" spans="1:7" ht="24.95" customHeight="1" x14ac:dyDescent="0.2">
      <c r="A254" s="2"/>
      <c r="B254" s="2"/>
      <c r="C254" s="24"/>
      <c r="D254" s="25"/>
      <c r="F254" s="2"/>
      <c r="G254" s="2"/>
    </row>
    <row r="255" spans="1:7" ht="24.95" customHeight="1" x14ac:dyDescent="0.2">
      <c r="A255" s="2"/>
      <c r="B255" s="2"/>
      <c r="C255" s="24"/>
      <c r="D255" s="25"/>
      <c r="F255" s="2"/>
      <c r="G255" s="2"/>
    </row>
    <row r="256" spans="1:7" ht="24.95" customHeight="1" x14ac:dyDescent="0.2">
      <c r="A256" s="2"/>
      <c r="B256" s="2"/>
      <c r="C256" s="24"/>
      <c r="D256" s="25"/>
      <c r="F256" s="2"/>
      <c r="G256" s="2"/>
    </row>
    <row r="257" spans="1:7" ht="24.95" customHeight="1" x14ac:dyDescent="0.2">
      <c r="A257" s="2"/>
      <c r="B257" s="2"/>
      <c r="C257" s="24"/>
      <c r="D257" s="25"/>
      <c r="F257" s="2"/>
      <c r="G257" s="2"/>
    </row>
    <row r="258" spans="1:7" ht="24.95" customHeight="1" x14ac:dyDescent="0.2">
      <c r="A258" s="2"/>
      <c r="B258" s="2"/>
      <c r="C258" s="24"/>
      <c r="D258" s="25"/>
      <c r="F258" s="2"/>
      <c r="G258" s="2"/>
    </row>
    <row r="259" spans="1:7" ht="24.95" customHeight="1" x14ac:dyDescent="0.2">
      <c r="A259" s="2"/>
      <c r="B259" s="2"/>
      <c r="C259" s="24"/>
      <c r="D259" s="25"/>
      <c r="F259" s="2"/>
      <c r="G259" s="2"/>
    </row>
    <row r="260" spans="1:7" ht="24.95" customHeight="1" x14ac:dyDescent="0.2">
      <c r="A260" s="2"/>
      <c r="B260" s="2"/>
      <c r="C260" s="24"/>
      <c r="D260" s="25"/>
      <c r="F260" s="2"/>
      <c r="G260" s="2"/>
    </row>
    <row r="261" spans="1:7" ht="24.95" customHeight="1" x14ac:dyDescent="0.2">
      <c r="A261" s="2"/>
      <c r="B261" s="2"/>
      <c r="C261" s="24"/>
      <c r="D261" s="25"/>
      <c r="F261" s="2"/>
      <c r="G261" s="2"/>
    </row>
    <row r="262" spans="1:7" ht="24.95" customHeight="1" x14ac:dyDescent="0.2">
      <c r="A262" s="2"/>
      <c r="B262" s="2"/>
      <c r="C262" s="24"/>
      <c r="D262" s="25"/>
      <c r="F262" s="2"/>
      <c r="G262" s="2"/>
    </row>
    <row r="263" spans="1:7" ht="24.95" customHeight="1" x14ac:dyDescent="0.2">
      <c r="A263" s="2"/>
      <c r="B263" s="2"/>
      <c r="C263" s="24"/>
      <c r="D263" s="25"/>
      <c r="F263" s="2"/>
      <c r="G263" s="2"/>
    </row>
    <row r="264" spans="1:7" ht="24.95" customHeight="1" x14ac:dyDescent="0.2">
      <c r="A264" s="2"/>
      <c r="B264" s="2"/>
      <c r="C264" s="24"/>
      <c r="D264" s="25"/>
      <c r="F264" s="2"/>
      <c r="G264" s="2"/>
    </row>
    <row r="265" spans="1:7" ht="24.95" customHeight="1" x14ac:dyDescent="0.2">
      <c r="A265" s="2"/>
      <c r="B265" s="2"/>
      <c r="C265" s="24"/>
      <c r="D265" s="25"/>
      <c r="F265" s="2"/>
      <c r="G265" s="2"/>
    </row>
    <row r="266" spans="1:7" ht="24.95" customHeight="1" x14ac:dyDescent="0.2">
      <c r="A266" s="2"/>
      <c r="B266" s="2"/>
      <c r="C266" s="24"/>
      <c r="D266" s="25"/>
      <c r="F266" s="2"/>
      <c r="G266" s="2"/>
    </row>
    <row r="267" spans="1:7" ht="24.95" customHeight="1" x14ac:dyDescent="0.2">
      <c r="A267" s="2"/>
      <c r="B267" s="2"/>
      <c r="C267" s="24"/>
      <c r="D267" s="25"/>
      <c r="F267" s="2"/>
      <c r="G267" s="2"/>
    </row>
    <row r="268" spans="1:7" ht="24.95" customHeight="1" x14ac:dyDescent="0.2">
      <c r="A268" s="2"/>
      <c r="B268" s="2"/>
      <c r="C268" s="24"/>
      <c r="D268" s="25"/>
      <c r="F268" s="2"/>
      <c r="G268" s="2"/>
    </row>
    <row r="269" spans="1:7" ht="24.95" customHeight="1" x14ac:dyDescent="0.2">
      <c r="A269" s="2"/>
      <c r="B269" s="2"/>
      <c r="C269" s="24"/>
      <c r="D269" s="25"/>
      <c r="F269" s="2"/>
      <c r="G269" s="2"/>
    </row>
    <row r="270" spans="1:7" ht="24.95" customHeight="1" x14ac:dyDescent="0.2">
      <c r="A270" s="2"/>
      <c r="B270" s="2"/>
      <c r="C270" s="24"/>
      <c r="D270" s="25"/>
      <c r="F270" s="2"/>
      <c r="G270" s="2"/>
    </row>
    <row r="271" spans="1:7" ht="24.95" customHeight="1" x14ac:dyDescent="0.2">
      <c r="A271" s="2"/>
      <c r="B271" s="2"/>
      <c r="C271" s="24"/>
      <c r="D271" s="25"/>
      <c r="F271" s="2"/>
      <c r="G271" s="2"/>
    </row>
    <row r="272" spans="1:7" ht="24.95" customHeight="1" x14ac:dyDescent="0.2">
      <c r="A272" s="2"/>
      <c r="B272" s="2"/>
      <c r="C272" s="24"/>
      <c r="D272" s="25"/>
      <c r="F272" s="2"/>
      <c r="G272" s="2"/>
    </row>
    <row r="273" spans="1:7" ht="24.95" customHeight="1" x14ac:dyDescent="0.2">
      <c r="A273" s="2"/>
      <c r="B273" s="2"/>
      <c r="C273" s="24"/>
      <c r="D273" s="25"/>
      <c r="F273" s="2"/>
      <c r="G273" s="2"/>
    </row>
    <row r="274" spans="1:7" ht="24.95" customHeight="1" x14ac:dyDescent="0.2">
      <c r="A274" s="2"/>
      <c r="B274" s="2"/>
      <c r="C274" s="24"/>
      <c r="D274" s="25"/>
      <c r="F274" s="2"/>
      <c r="G274" s="2"/>
    </row>
    <row r="275" spans="1:7" ht="24.95" customHeight="1" x14ac:dyDescent="0.2">
      <c r="A275" s="2"/>
      <c r="B275" s="2"/>
      <c r="C275" s="24"/>
      <c r="D275" s="25"/>
      <c r="F275" s="2"/>
      <c r="G275" s="2"/>
    </row>
    <row r="276" spans="1:7" ht="24.95" customHeight="1" x14ac:dyDescent="0.2">
      <c r="A276" s="2"/>
      <c r="B276" s="2"/>
      <c r="C276" s="24"/>
      <c r="D276" s="25"/>
      <c r="F276" s="2"/>
      <c r="G276" s="2"/>
    </row>
    <row r="277" spans="1:7" ht="24.95" customHeight="1" x14ac:dyDescent="0.2">
      <c r="A277" s="2"/>
      <c r="B277" s="2"/>
      <c r="C277" s="24"/>
      <c r="D277" s="25"/>
      <c r="F277" s="2"/>
      <c r="G277" s="2"/>
    </row>
    <row r="278" spans="1:7" ht="24.95" customHeight="1" x14ac:dyDescent="0.2">
      <c r="A278" s="2"/>
      <c r="B278" s="2"/>
      <c r="C278" s="24"/>
      <c r="D278" s="25"/>
      <c r="F278" s="2"/>
      <c r="G278" s="2"/>
    </row>
    <row r="279" spans="1:7" ht="24.95" customHeight="1" x14ac:dyDescent="0.2">
      <c r="A279" s="2"/>
      <c r="B279" s="2"/>
      <c r="C279" s="24"/>
      <c r="D279" s="25"/>
      <c r="F279" s="2"/>
      <c r="G279" s="2"/>
    </row>
    <row r="280" spans="1:7" ht="24.95" customHeight="1" x14ac:dyDescent="0.2">
      <c r="A280" s="2"/>
      <c r="B280" s="2"/>
      <c r="C280" s="24"/>
      <c r="D280" s="25"/>
      <c r="F280" s="2"/>
      <c r="G280" s="2"/>
    </row>
    <row r="281" spans="1:7" ht="24.95" customHeight="1" x14ac:dyDescent="0.2">
      <c r="A281" s="2"/>
      <c r="B281" s="2"/>
      <c r="C281" s="24"/>
      <c r="D281" s="25"/>
      <c r="F281" s="2"/>
      <c r="G281" s="2"/>
    </row>
    <row r="282" spans="1:7" ht="24.95" customHeight="1" x14ac:dyDescent="0.2">
      <c r="A282" s="2"/>
      <c r="B282" s="2"/>
      <c r="C282" s="24"/>
      <c r="D282" s="25"/>
      <c r="F282" s="2"/>
      <c r="G282" s="2"/>
    </row>
    <row r="283" spans="1:7" ht="24.95" customHeight="1" x14ac:dyDescent="0.2">
      <c r="A283" s="2"/>
      <c r="B283" s="2"/>
      <c r="C283" s="24"/>
      <c r="D283" s="25"/>
      <c r="F283" s="2"/>
      <c r="G283" s="2"/>
    </row>
    <row r="284" spans="1:7" ht="24.95" customHeight="1" x14ac:dyDescent="0.2">
      <c r="A284" s="2"/>
      <c r="B284" s="2"/>
      <c r="C284" s="24"/>
      <c r="D284" s="25"/>
      <c r="F284" s="2"/>
      <c r="G284" s="2"/>
    </row>
    <row r="285" spans="1:7" ht="24.95" customHeight="1" x14ac:dyDescent="0.2">
      <c r="A285" s="2"/>
      <c r="B285" s="2"/>
      <c r="C285" s="24"/>
      <c r="D285" s="25"/>
      <c r="F285" s="2"/>
      <c r="G285" s="2"/>
    </row>
    <row r="286" spans="1:7" ht="24.95" customHeight="1" x14ac:dyDescent="0.2">
      <c r="A286" s="2"/>
      <c r="B286" s="2"/>
      <c r="C286" s="24"/>
      <c r="D286" s="25"/>
      <c r="F286" s="2"/>
      <c r="G286" s="2"/>
    </row>
    <row r="287" spans="1:7" ht="24.95" customHeight="1" x14ac:dyDescent="0.2">
      <c r="A287" s="2"/>
      <c r="B287" s="2"/>
      <c r="C287" s="24"/>
      <c r="D287" s="25"/>
      <c r="F287" s="2"/>
      <c r="G287" s="2"/>
    </row>
    <row r="288" spans="1:7" ht="24.95" customHeight="1" x14ac:dyDescent="0.2">
      <c r="A288" s="2"/>
      <c r="B288" s="2"/>
      <c r="C288" s="24"/>
      <c r="D288" s="25"/>
      <c r="F288" s="2"/>
      <c r="G288" s="2"/>
    </row>
    <row r="289" spans="1:7" ht="24.95" customHeight="1" x14ac:dyDescent="0.2">
      <c r="A289" s="2"/>
      <c r="B289" s="2"/>
      <c r="C289" s="24"/>
      <c r="D289" s="25"/>
      <c r="F289" s="2"/>
      <c r="G289" s="2"/>
    </row>
    <row r="290" spans="1:7" ht="24.95" customHeight="1" x14ac:dyDescent="0.2">
      <c r="A290" s="2"/>
      <c r="B290" s="2"/>
      <c r="C290" s="24"/>
      <c r="D290" s="25"/>
      <c r="F290" s="2"/>
      <c r="G290" s="2"/>
    </row>
    <row r="291" spans="1:7" ht="24.95" customHeight="1" x14ac:dyDescent="0.2">
      <c r="A291" s="2"/>
      <c r="B291" s="2"/>
      <c r="C291" s="24"/>
      <c r="D291" s="25"/>
      <c r="F291" s="2"/>
      <c r="G291" s="2"/>
    </row>
    <row r="292" spans="1:7" ht="24.95" customHeight="1" x14ac:dyDescent="0.2">
      <c r="A292" s="2"/>
      <c r="B292" s="2"/>
      <c r="C292" s="24"/>
      <c r="D292" s="25"/>
      <c r="F292" s="2"/>
      <c r="G292" s="2"/>
    </row>
    <row r="293" spans="1:7" ht="24.95" customHeight="1" x14ac:dyDescent="0.2">
      <c r="A293" s="2"/>
      <c r="B293" s="2"/>
      <c r="C293" s="24"/>
      <c r="D293" s="25"/>
      <c r="F293" s="2"/>
      <c r="G293" s="2"/>
    </row>
    <row r="294" spans="1:7" ht="24.95" customHeight="1" x14ac:dyDescent="0.2">
      <c r="A294" s="2"/>
      <c r="B294" s="2"/>
      <c r="C294" s="24"/>
      <c r="D294" s="25"/>
      <c r="F294" s="2"/>
      <c r="G294" s="2"/>
    </row>
    <row r="295" spans="1:7" ht="24.95" customHeight="1" x14ac:dyDescent="0.2">
      <c r="A295" s="2"/>
      <c r="B295" s="2"/>
      <c r="C295" s="24"/>
      <c r="D295" s="25"/>
      <c r="F295" s="2"/>
      <c r="G295" s="2"/>
    </row>
    <row r="296" spans="1:7" ht="24.95" customHeight="1" x14ac:dyDescent="0.2">
      <c r="A296" s="2"/>
      <c r="B296" s="2"/>
      <c r="C296" s="24"/>
      <c r="D296" s="25"/>
      <c r="F296" s="2"/>
      <c r="G296" s="2"/>
    </row>
    <row r="297" spans="1:7" ht="24.95" customHeight="1" x14ac:dyDescent="0.2">
      <c r="A297" s="2"/>
      <c r="B297" s="2"/>
      <c r="C297" s="24"/>
      <c r="D297" s="25"/>
      <c r="F297" s="2"/>
      <c r="G297" s="2"/>
    </row>
    <row r="298" spans="1:7" ht="24.95" customHeight="1" x14ac:dyDescent="0.2">
      <c r="A298" s="2"/>
      <c r="B298" s="2"/>
      <c r="C298" s="24"/>
      <c r="D298" s="25"/>
      <c r="F298" s="2"/>
      <c r="G298" s="2"/>
    </row>
    <row r="299" spans="1:7" ht="24.95" customHeight="1" x14ac:dyDescent="0.2">
      <c r="A299" s="2"/>
      <c r="B299" s="2"/>
      <c r="C299" s="24"/>
      <c r="D299" s="25"/>
      <c r="F299" s="2"/>
      <c r="G299" s="2"/>
    </row>
    <row r="615" spans="3:7" ht="24.95" customHeight="1" x14ac:dyDescent="0.2">
      <c r="C615" s="27">
        <v>0.35416666666666669</v>
      </c>
      <c r="D615" s="28" t="s">
        <v>26</v>
      </c>
      <c r="E615" s="54" t="s">
        <v>21</v>
      </c>
      <c r="F615" s="1">
        <v>0</v>
      </c>
      <c r="G615" s="1">
        <v>1</v>
      </c>
    </row>
    <row r="616" spans="3:7" ht="24.95" customHeight="1" x14ac:dyDescent="0.2">
      <c r="C616" s="27">
        <v>0.39583333333333331</v>
      </c>
      <c r="D616" s="28" t="s">
        <v>27</v>
      </c>
      <c r="E616" s="54" t="s">
        <v>22</v>
      </c>
      <c r="F616" s="1">
        <v>1</v>
      </c>
      <c r="G616" s="1">
        <v>2</v>
      </c>
    </row>
    <row r="617" spans="3:7" ht="24.95" customHeight="1" x14ac:dyDescent="0.2">
      <c r="C617" s="27">
        <v>0.4375</v>
      </c>
      <c r="D617" s="28" t="s">
        <v>28</v>
      </c>
      <c r="E617" s="54" t="s">
        <v>23</v>
      </c>
      <c r="F617" s="1">
        <v>2</v>
      </c>
      <c r="G617" s="1">
        <v>3</v>
      </c>
    </row>
    <row r="618" spans="3:7" ht="24.95" customHeight="1" x14ac:dyDescent="0.2">
      <c r="C618" s="27">
        <v>0.47916666666666669</v>
      </c>
      <c r="D618" s="28" t="s">
        <v>29</v>
      </c>
      <c r="E618" s="54" t="s">
        <v>24</v>
      </c>
      <c r="F618" s="1">
        <v>3</v>
      </c>
      <c r="G618" s="1">
        <v>4</v>
      </c>
    </row>
    <row r="619" spans="3:7" ht="24.95" customHeight="1" x14ac:dyDescent="0.2">
      <c r="C619" s="27">
        <v>0.54166666666666663</v>
      </c>
      <c r="D619" s="28" t="s">
        <v>31</v>
      </c>
      <c r="E619" s="54" t="s">
        <v>25</v>
      </c>
      <c r="F619" s="1">
        <v>4</v>
      </c>
      <c r="G619" s="1">
        <v>5</v>
      </c>
    </row>
    <row r="620" spans="3:7" ht="24.95" customHeight="1" x14ac:dyDescent="0.2">
      <c r="C620" s="27">
        <v>0.58333333333333337</v>
      </c>
      <c r="D620" s="28" t="s">
        <v>32</v>
      </c>
      <c r="E620" s="54" t="s">
        <v>37</v>
      </c>
      <c r="F620" s="1">
        <v>5</v>
      </c>
      <c r="G620" s="1">
        <v>6</v>
      </c>
    </row>
    <row r="621" spans="3:7" ht="24.95" customHeight="1" x14ac:dyDescent="0.2">
      <c r="C621" s="27">
        <v>0.625</v>
      </c>
      <c r="D621" s="28" t="s">
        <v>33</v>
      </c>
      <c r="E621" s="54" t="s">
        <v>38</v>
      </c>
      <c r="F621" s="1">
        <v>6</v>
      </c>
      <c r="G621" s="1">
        <v>7</v>
      </c>
    </row>
    <row r="622" spans="3:7" ht="24.95" customHeight="1" x14ac:dyDescent="0.2">
      <c r="C622" s="27">
        <v>0.66666666666666696</v>
      </c>
      <c r="D622" s="28" t="s">
        <v>34</v>
      </c>
      <c r="F622" s="1">
        <v>7</v>
      </c>
      <c r="G622" s="1">
        <v>8</v>
      </c>
    </row>
    <row r="623" spans="3:7" ht="24.95" customHeight="1" x14ac:dyDescent="0.2">
      <c r="C623" s="27">
        <v>0.70833333333333337</v>
      </c>
      <c r="D623" s="28" t="s">
        <v>35</v>
      </c>
      <c r="F623" s="1">
        <v>8</v>
      </c>
      <c r="G623" s="1">
        <v>9</v>
      </c>
    </row>
    <row r="624" spans="3:7" ht="24.95" customHeight="1" x14ac:dyDescent="0.2">
      <c r="C624" s="27">
        <v>0.75</v>
      </c>
      <c r="D624" s="28" t="s">
        <v>39</v>
      </c>
      <c r="F624" s="1">
        <v>9</v>
      </c>
      <c r="G624" s="1">
        <v>10</v>
      </c>
    </row>
    <row r="625" spans="3:7" ht="24.95" customHeight="1" x14ac:dyDescent="0.2">
      <c r="C625" s="27">
        <v>0.79166666666666663</v>
      </c>
      <c r="D625" s="28" t="s">
        <v>40</v>
      </c>
      <c r="F625" s="1">
        <v>10</v>
      </c>
      <c r="G625" s="1">
        <v>11</v>
      </c>
    </row>
    <row r="626" spans="3:7" ht="24.95" customHeight="1" x14ac:dyDescent="0.2">
      <c r="C626" s="27">
        <v>0.83333333333333337</v>
      </c>
      <c r="D626" s="28" t="s">
        <v>41</v>
      </c>
      <c r="F626" s="1">
        <v>11</v>
      </c>
      <c r="G626" s="1">
        <v>12</v>
      </c>
    </row>
    <row r="627" spans="3:7" ht="24.95" customHeight="1" x14ac:dyDescent="0.2">
      <c r="C627" s="27">
        <v>0.875</v>
      </c>
      <c r="D627" s="28" t="s">
        <v>42</v>
      </c>
      <c r="F627" s="1">
        <v>12</v>
      </c>
      <c r="G627" s="1">
        <v>13</v>
      </c>
    </row>
    <row r="628" spans="3:7" ht="24.95" customHeight="1" x14ac:dyDescent="0.2">
      <c r="C628" s="27">
        <v>0.91666666666666663</v>
      </c>
      <c r="D628" s="28" t="s">
        <v>43</v>
      </c>
      <c r="F628" s="1">
        <v>13</v>
      </c>
      <c r="G628" s="1">
        <v>14</v>
      </c>
    </row>
    <row r="629" spans="3:7" ht="24.95" customHeight="1" x14ac:dyDescent="0.2">
      <c r="C629" s="27">
        <v>0.95833333333333337</v>
      </c>
      <c r="D629" s="28" t="s">
        <v>44</v>
      </c>
      <c r="F629" s="1">
        <v>15</v>
      </c>
      <c r="G629" s="1">
        <v>16</v>
      </c>
    </row>
    <row r="630" spans="3:7" ht="24.95" customHeight="1" x14ac:dyDescent="0.2">
      <c r="C630" s="27"/>
      <c r="D630" s="28"/>
    </row>
  </sheetData>
  <sheetProtection formatCells="0" formatColumns="0" formatRows="0" insertColumns="0" insertRows="0" deleteColumns="0" deleteRows="0" sort="0" autoFilter="0"/>
  <mergeCells count="78">
    <mergeCell ref="A1:M1"/>
    <mergeCell ref="D4:D6"/>
    <mergeCell ref="E4:E6"/>
    <mergeCell ref="F5:F6"/>
    <mergeCell ref="G5:G6"/>
    <mergeCell ref="L4:L6"/>
    <mergeCell ref="M4:M6"/>
    <mergeCell ref="D3:K3"/>
    <mergeCell ref="A2:M2"/>
    <mergeCell ref="L3:M3"/>
    <mergeCell ref="B17:B27"/>
    <mergeCell ref="C17:C27"/>
    <mergeCell ref="K4:K6"/>
    <mergeCell ref="C4:C6"/>
    <mergeCell ref="F4:G4"/>
    <mergeCell ref="I6:J6"/>
    <mergeCell ref="C50:C60"/>
    <mergeCell ref="A61:A71"/>
    <mergeCell ref="H4:J5"/>
    <mergeCell ref="A3:A6"/>
    <mergeCell ref="B4:B6"/>
    <mergeCell ref="B3:C3"/>
    <mergeCell ref="A7:A16"/>
    <mergeCell ref="B7:B16"/>
    <mergeCell ref="C7:C16"/>
    <mergeCell ref="A28:A38"/>
    <mergeCell ref="B28:B38"/>
    <mergeCell ref="C28:C38"/>
    <mergeCell ref="A39:A49"/>
    <mergeCell ref="B39:B49"/>
    <mergeCell ref="C39:C49"/>
    <mergeCell ref="A17:A27"/>
    <mergeCell ref="C138:C148"/>
    <mergeCell ref="A149:A159"/>
    <mergeCell ref="A127:A137"/>
    <mergeCell ref="B127:B137"/>
    <mergeCell ref="C127:C137"/>
    <mergeCell ref="A50:A60"/>
    <mergeCell ref="A193:A203"/>
    <mergeCell ref="B193:B203"/>
    <mergeCell ref="A138:A148"/>
    <mergeCell ref="B138:B148"/>
    <mergeCell ref="B61:B71"/>
    <mergeCell ref="A171:A181"/>
    <mergeCell ref="B171:B181"/>
    <mergeCell ref="B50:B60"/>
    <mergeCell ref="C61:C71"/>
    <mergeCell ref="A72:A82"/>
    <mergeCell ref="B72:B82"/>
    <mergeCell ref="C72:C82"/>
    <mergeCell ref="A83:A93"/>
    <mergeCell ref="B83:B93"/>
    <mergeCell ref="C83:C93"/>
    <mergeCell ref="C94:C104"/>
    <mergeCell ref="A105:A115"/>
    <mergeCell ref="B105:B115"/>
    <mergeCell ref="C105:C115"/>
    <mergeCell ref="A116:A126"/>
    <mergeCell ref="B116:B126"/>
    <mergeCell ref="C116:C126"/>
    <mergeCell ref="A94:A104"/>
    <mergeCell ref="B94:B104"/>
    <mergeCell ref="A215:A225"/>
    <mergeCell ref="B215:B225"/>
    <mergeCell ref="C215:C225"/>
    <mergeCell ref="B149:B159"/>
    <mergeCell ref="C149:C159"/>
    <mergeCell ref="A160:A170"/>
    <mergeCell ref="B160:B170"/>
    <mergeCell ref="C160:C170"/>
    <mergeCell ref="C171:C181"/>
    <mergeCell ref="C193:C203"/>
    <mergeCell ref="A204:A214"/>
    <mergeCell ref="A182:A192"/>
    <mergeCell ref="B182:B192"/>
    <mergeCell ref="C182:C192"/>
    <mergeCell ref="B204:B214"/>
    <mergeCell ref="C204:C214"/>
  </mergeCells>
  <phoneticPr fontId="1" type="noConversion"/>
  <dataValidations count="4">
    <dataValidation type="list" allowBlank="1" showInputMessage="1" showErrorMessage="1" errorTitle="!!! HATA !!!" error="DERS SAAT ARALIKLARINI YANLIŞ GİRDİNİZ TEKRAR DENEYİNİZ." sqref="J7:J299" xr:uid="{00000000-0002-0000-0000-000001000000}">
      <formula1>$D$615:$D$629</formula1>
    </dataValidation>
    <dataValidation type="list" allowBlank="1" showInputMessage="1" showErrorMessage="1" errorTitle="!!! HATA !!!" error="HAFTA İÇİ BİR GÜN DENEYİNİZ." sqref="H7:H299" xr:uid="{00000000-0002-0000-0000-000002000000}">
      <formula1>$E$615:$E$621</formula1>
    </dataValidation>
    <dataValidation type="list" allowBlank="1" showInputMessage="1" showErrorMessage="1" errorTitle="!!! HATA !!!" error="HAFTA İÇİ BİR GÜN DENEYİNİZ." sqref="I7:I299" xr:uid="{00000000-0002-0000-0000-000003000000}">
      <formula1>$C$615:$C$629</formula1>
    </dataValidation>
    <dataValidation allowBlank="1" showInputMessage="1" showErrorMessage="1" errorTitle="!!! HATA !!!" error="HAFTA İÇİ BİR GÜN DENEYİNİZ." sqref="A2:M2" xr:uid="{00000000-0002-0000-0000-000000000000}"/>
  </dataValidations>
  <printOptions horizontalCentered="1"/>
  <pageMargins left="0" right="0" top="0.19685039370078741" bottom="0.39370078740157483" header="0" footer="0.19685039370078741"/>
  <pageSetup paperSize="9" scale="89" orientation="landscape" horizontalDpi="4294967293" r:id="rId1"/>
  <headerFooter alignWithMargins="0"/>
  <rowBreaks count="2" manualBreakCount="2">
    <brk id="27" max="18" man="1"/>
    <brk id="49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6</vt:i4>
      </vt:variant>
    </vt:vector>
  </HeadingPairs>
  <TitlesOfParts>
    <vt:vector size="7" baseType="lpstr">
      <vt:lpstr>Sayfa1</vt:lpstr>
      <vt:lpstr>CUMARTESİ</vt:lpstr>
      <vt:lpstr>SAAT1</vt:lpstr>
      <vt:lpstr>SAAT2</vt:lpstr>
      <vt:lpstr>SALI</vt:lpstr>
      <vt:lpstr>Sayfa1!Yazdırma_Alanı</vt:lpstr>
      <vt:lpstr>Sayfa1!Yazdırma_Başlıkları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tasgetir</dc:creator>
  <cp:lastModifiedBy>ADEM TOL</cp:lastModifiedBy>
  <cp:lastPrinted>2020-07-20T11:17:13Z</cp:lastPrinted>
  <dcterms:created xsi:type="dcterms:W3CDTF">2006-09-13T06:41:37Z</dcterms:created>
  <dcterms:modified xsi:type="dcterms:W3CDTF">2026-06-10T07:48:37Z</dcterms:modified>
</cp:coreProperties>
</file>