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E:\00-MÜFREDAT ÇALIŞMASI\"/>
    </mc:Choice>
  </mc:AlternateContent>
  <xr:revisionPtr revIDLastSave="0" documentId="13_ncr:1_{A8A12443-DD00-4152-A09B-A7ABE30E1E8C}" xr6:coauthVersionLast="47" xr6:coauthVersionMax="47" xr10:uidLastSave="{00000000-0000-0000-0000-000000000000}"/>
  <bookViews>
    <workbookView xWindow="28680" yWindow="-120" windowWidth="29040" windowHeight="15720" xr2:uid="{00000000-000D-0000-FFFF-FFFF00000000}"/>
  </bookViews>
  <sheets>
    <sheet name="müfredat " sheetId="2" r:id="rId1"/>
    <sheet name="işyükü hesap" sheetId="1" r:id="rId2"/>
  </sheets>
  <definedNames>
    <definedName name="_xlnm.Print_Area" localSheetId="0">'müfredat '!$A$1:$H$98</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<sst xmlns="http://schemas.openxmlformats.org/spreadsheetml/2006/main" count="232" uniqueCount="139">
  <si>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</si>
  <si>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</si>
  <si>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</si>
  <si>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</si>
  <si>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</si>
  <si>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</si>
  <si>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</si>
  <si>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</si>
  <si>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</si>
  <si>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</si>
  <si>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</si>
  <si>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</si>
  <si>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</si>
  <si>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</si>
  <si>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</si>
  <si>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</si>
  <si>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AKTS</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</si>
  <si>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</si>
  <si>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</si>
  <si>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</si>
  <si>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</si>
  <si>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</si>
  <si>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</si>
  <si>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</si>
  <si>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</si>
  <si>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</si>
  <si>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</si>
  <si>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</si>
  <si>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</si>
  <si>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</si>
  <si>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</si>
  <si>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</si>
  <si>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t>BİRİNCİ YARIYIL</t>
  </si>
  <si>
    <t>İKİNCİ YARIYIL</t>
  </si>
  <si>
    <t>DERS ADI</t>
  </si>
  <si>
    <t>TEORİK</t>
  </si>
  <si>
    <t>UYGULAMA</t>
  </si>
  <si>
    <t>TOPLAM</t>
  </si>
  <si>
    <t>NO</t>
  </si>
  <si>
    <t>GENEL TOPLAMLAR</t>
  </si>
  <si>
    <t>TOPLAM STAJ AKTS KREDİSİ</t>
  </si>
  <si>
    <t>TOPLAM AKTS KREDİSİ</t>
  </si>
  <si>
    <t>TOPLAM TEORİK DERS SAATİ SAYISI</t>
  </si>
  <si>
    <t>TOPLAM UYGULAMA DERS SAATİ SAYISI</t>
  </si>
  <si>
    <t>TOPLAM SEÇMELİ DERS AKTS KREDİSİ</t>
  </si>
  <si>
    <t>TOPLAM SEÇMELİ DERS SAATİ SAYISI</t>
  </si>
  <si>
    <t>ULUSAL
KREDİ</t>
  </si>
  <si>
    <t>ÜÇÜNCÜ YARIYIL</t>
  </si>
  <si>
    <t>DÖRDÜNCÜ YARIYIL</t>
  </si>
  <si>
    <t>SOSYAL BİLİMLER ENSTİTÜSÜ</t>
  </si>
  <si>
    <t>Uzmanlık Alan Dersi</t>
  </si>
  <si>
    <t>Tez Hazırlık Çalışması</t>
  </si>
  <si>
    <t>Tez Çalışması</t>
  </si>
  <si>
    <t>BEŞİNCİ YARIYIL</t>
  </si>
  <si>
    <t>ALTINCI YARIYIL</t>
  </si>
  <si>
    <t>YEDİNCİ YARIYIL</t>
  </si>
  <si>
    <t>SEKİZİNCİ YARIYIL</t>
  </si>
  <si>
    <t>Seminer</t>
  </si>
  <si>
    <t>Sosyal Bilimlerde Araştırma Yöntemleri ve Yayın Etiği</t>
  </si>
  <si>
    <t>DERS KODU</t>
  </si>
  <si>
    <t>-</t>
  </si>
  <si>
    <t>Seçmeli I</t>
  </si>
  <si>
    <t>Seçmeli II</t>
  </si>
  <si>
    <t>Seçmeli III</t>
  </si>
  <si>
    <t>Seçmeli IV</t>
  </si>
  <si>
    <t>Seçmeli V</t>
  </si>
  <si>
    <t>Seçmeli VI</t>
  </si>
  <si>
    <t>Seçmeli VII</t>
  </si>
  <si>
    <t>Seçmeli VIII</t>
  </si>
  <si>
    <t>SEÇMELİ DERSLER (Seçmeli Dersler Hazvuzundan 4 Ders Seçilecektir)</t>
  </si>
  <si>
    <t>SEÇMELİ DERSLER (Seçmeli Dersler Havuzundan 4 Ders Seçilecektir)</t>
  </si>
  <si>
    <t>SEÇMELİ DERSLER HAVUZU</t>
  </si>
  <si>
    <r>
      <rPr>
        <b/>
        <sz val="10"/>
        <color theme="1"/>
        <rFont val="Calibri"/>
        <family val="2"/>
        <charset val="162"/>
        <scheme val="minor"/>
      </rPr>
      <t xml:space="preserve">Not: </t>
    </r>
    <r>
      <rPr>
        <sz val="10"/>
        <color theme="1"/>
        <rFont val="Calibri"/>
        <family val="2"/>
        <charset val="162"/>
        <scheme val="minor"/>
      </rPr>
      <t xml:space="preserve">Yükseköğretim Kurulu Lisansüstü Eğitim ve Öğretim Yönetmeliğinin ve Üniversitemiz Lisansüstü Eğitim ve Öğretim ve Sınav Yönetmeliğinin ilgili maddeleri uyarınca “Uzmanlık Alan Dersi”, “Tez Hazırlık Çalışması”, “Tez Çalışması” ve “Seminer” derslerinin kredileri 0 (sıfır) olarak düzenlenmiştir. </t>
    </r>
  </si>
  <si>
    <t>Kuzey-Batı (Kıpçak) Türk Lehçeleri ve Edebiyatları</t>
  </si>
  <si>
    <t xml:space="preserve">Kuzey-Doğu (Sibirya) Türk Lehçeleri ve Edebiyatları </t>
  </si>
  <si>
    <t>Türk Dünyası Sosyolojisi</t>
  </si>
  <si>
    <t>Türk Tarihi ve Kültürü</t>
  </si>
  <si>
    <t>Çağdaş Özbekçe</t>
  </si>
  <si>
    <t>Çağdaş Uygurca</t>
  </si>
  <si>
    <t>Sözlük Bilimi</t>
  </si>
  <si>
    <t>20. Asır Kazak Edebiyatı</t>
  </si>
  <si>
    <t>Son Asır Türkoloji Araştırmaları</t>
  </si>
  <si>
    <t>Türkçede Dilbilgisel Ulamlar</t>
  </si>
  <si>
    <t>Güney-Doğu (Karluk) Türk Lehçeleri ve Edebiyatları</t>
  </si>
  <si>
    <t>Güney-Batı (Oğuz) Türk Lehçeleri ve Edebiyatları</t>
  </si>
  <si>
    <t>Karşılaştırmalı Türk Edebiyatları</t>
  </si>
  <si>
    <t>Karşılaştırmalı Türk Lehçeleri Grameri</t>
  </si>
  <si>
    <t>Çağdaş Özbek Edebiyatı</t>
  </si>
  <si>
    <t>Çağdaş Uygur Edebiyatı</t>
  </si>
  <si>
    <t>Anlam Bilimi</t>
  </si>
  <si>
    <t>Kazak Edebiyatı Metin Aktarma</t>
  </si>
  <si>
    <t>Bugünkü Türk Lehçelerinin Ağızları</t>
  </si>
  <si>
    <t>Türkçenin Güncel Sorunları</t>
  </si>
  <si>
    <t>ÇAĞDAŞ TÜRK LEHÇELERİ VE EDEBİYATLARI ANABİLİM DALI</t>
  </si>
  <si>
    <t>Türkmen Türkçesi Söz Dizimi</t>
  </si>
  <si>
    <t>ÇAĞDAŞ TÜRK LEHÇELERİ VE EDEBİYATLARI DOKTORA PROGRAMI</t>
  </si>
  <si>
    <t>CTL-801</t>
  </si>
  <si>
    <t>CTL-809</t>
  </si>
  <si>
    <t>CTL-817</t>
  </si>
  <si>
    <t>CTL-802</t>
  </si>
  <si>
    <t>CTL-810</t>
  </si>
  <si>
    <t>CTL-800</t>
  </si>
  <si>
    <t>CTL-803</t>
  </si>
  <si>
    <t>CTL-811</t>
  </si>
  <si>
    <t>CTL-804</t>
  </si>
  <si>
    <t>CTL-812</t>
  </si>
  <si>
    <t>CTL-805</t>
  </si>
  <si>
    <t>CTL-813</t>
  </si>
  <si>
    <t>CTL-806</t>
  </si>
  <si>
    <t>CTL-814</t>
  </si>
  <si>
    <t>CTL-807</t>
  </si>
  <si>
    <t>CTL-815</t>
  </si>
  <si>
    <t>CTL-808</t>
  </si>
  <si>
    <t>CTL-816</t>
  </si>
  <si>
    <t>CTL-818</t>
  </si>
  <si>
    <t>CTL-819</t>
  </si>
  <si>
    <t>CTL-820</t>
  </si>
  <si>
    <t>CTL-821</t>
  </si>
  <si>
    <t>CTL-822</t>
  </si>
  <si>
    <t>CTL-823</t>
  </si>
  <si>
    <t>CTL-824</t>
  </si>
  <si>
    <t>CTL-825</t>
  </si>
  <si>
    <t>CTL-826</t>
  </si>
  <si>
    <t>CTL-827</t>
  </si>
  <si>
    <t>CTL-828</t>
  </si>
  <si>
    <t>CTL-829</t>
  </si>
  <si>
    <t>CTL-830</t>
  </si>
  <si>
    <t>CTL-831</t>
  </si>
  <si>
    <t>CTL-832</t>
  </si>
  <si>
    <t>CTL-833</t>
  </si>
  <si>
    <t>CTL-834</t>
  </si>
  <si>
    <t>CTL-835</t>
  </si>
  <si>
    <t>CTL-836</t>
  </si>
  <si>
    <t>CTL-837</t>
  </si>
  <si>
    <t>CTL-838</t>
  </si>
  <si>
    <t>CTL-839</t>
  </si>
  <si>
    <t>Dilbilim</t>
  </si>
  <si>
    <t>CTL-840</t>
  </si>
  <si>
    <t>Uygulamalı Dilbilim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</si>
</sst>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4"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sz val="12"/>
      <color theme="1"/>
      <name val="Times New Roman"/>
      <family val="1"/>
      <charset val="162"/>
    </font>
    <font>
      <b/>
      <sz val="12"/>
      <color theme="1"/>
      <name val="Calibri"/>
      <family val="2"/>
      <charset val="162"/>
      <scheme val="minor"/>
    </font>
    <font>
      <sz val="12"/>
      <color theme="1"/>
      <name val="Calibri"/>
      <family val="2"/>
      <charset val="162"/>
      <scheme val="minor"/>
    </font>
    <font>
      <b/>
      <sz val="10"/>
      <color theme="1"/>
      <name val="Calibri"/>
      <family val="2"/>
      <charset val="162"/>
      <scheme val="minor"/>
    </font>
    <font>
      <sz val="8"/>
      <name val="Calibri"/>
      <family val="2"/>
      <charset val="162"/>
      <scheme val="minor"/>
    </font>
  </fonts>
  <fills count="14">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10">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9" fillId="0" borderId="0" xfId="0" applyFont="1"/>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center"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1" fillId="12" borderId="1" xfId="0" applyFont="1" applyFill="1" applyBorder="1" applyAlignment="1">
      <alignment vertical="center" wrapText="1"/>
    </xf>
    <xf numFmtId="0" fontId="11" fillId="12" borderId="7" xfId="0" applyFont="1" applyFill="1" applyBorder="1" applyAlignment="1">
      <alignment vertical="center" wrapText="1"/>
    </xf>
    <xf numFmtId="0" fontId="11" fillId="7" borderId="11" xfId="0" applyFont="1" applyFill="1" applyBorder="1" applyAlignment="1">
      <alignment horizontal="center" vertical="center" wrapText="1"/>
    </xf>
    <xf numFmtId="0" fontId="11" fillId="9" borderId="1" xfId="0" applyFont="1" applyFill="1" applyBorder="1" applyAlignment="1">
      <alignment vertical="center" wrapText="1"/>
    </xf>
    <xf numFmtId="0" fontId="11" fillId="13" borderId="1" xfId="0" applyFont="1" applyFill="1" applyBorder="1" applyAlignment="1">
      <alignment vertical="center" wrapText="1"/>
    </xf>
    <xf numFmtId="0" fontId="10" fillId="13" borderId="1" xfId="0" applyFont="1" applyFill="1" applyBorder="1" applyAlignment="1">
      <alignment vertical="top" wrapText="1"/>
    </xf>
    <xf numFmtId="0" fontId="10" fillId="13" borderId="1"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1"/>
  <sheetViews>
    <sheetView tabSelected="1" view="pageBreakPreview" topLeftCell="A13" zoomScaleNormal="100" zoomScaleSheetLayoutView="100" workbookViewId="0">
      <selection activeCell="C89" sqref="C89"/>
    </sheetView>
  </sheetViews>
  <sheetFormatPr defaultColWidth="9.140625" defaultRowHeight="18" customHeight="1" x14ac:dyDescent="0.25"/>
  <cols>
    <col min="1" max="1" width="3.85546875" style="7" bestFit="1" customWidth="1"/>
    <col min="2" max="2" width="13.42578125" style="7" customWidth="1"/>
    <col min="3" max="3" width="51.28515625" style="7" bestFit="1" customWidth="1"/>
    <col min="4" max="4" width="10.7109375" style="8" customWidth="1"/>
    <col min="5" max="5" width="12.28515625" style="8" bestFit="1" customWidth="1"/>
    <col min="6" max="8" width="10.7109375" style="8" customWidth="1"/>
    <col min="9" max="16384" width="9.140625" style="7"/>
  </cols>
  <sheetData>
    <row r="1" spans="1:8" ht="21" customHeight="1" x14ac:dyDescent="0.25">
      <c r="A1" s="74" t="s">
        <v>49</v>
      </c>
      <c r="B1" s="75"/>
      <c r="C1" s="75"/>
      <c r="D1" s="75"/>
      <c r="E1" s="75"/>
      <c r="F1" s="75"/>
      <c r="G1" s="75"/>
      <c r="H1" s="76"/>
    </row>
    <row r="2" spans="1:8" ht="21" customHeight="1" x14ac:dyDescent="0.25">
      <c r="A2" s="74" t="s">
        <v>93</v>
      </c>
      <c r="B2" s="75"/>
      <c r="C2" s="75"/>
      <c r="D2" s="75"/>
      <c r="E2" s="75"/>
      <c r="F2" s="75"/>
      <c r="G2" s="75"/>
      <c r="H2" s="76"/>
    </row>
    <row r="3" spans="1:8" ht="21" customHeight="1" x14ac:dyDescent="0.25">
      <c r="A3" s="74" t="s">
        <v>95</v>
      </c>
      <c r="B3" s="75"/>
      <c r="C3" s="75"/>
      <c r="D3" s="75"/>
      <c r="E3" s="75"/>
      <c r="F3" s="75"/>
      <c r="G3" s="75"/>
      <c r="H3" s="76"/>
    </row>
    <row r="4" spans="1:8" ht="9" customHeight="1" x14ac:dyDescent="0.25">
      <c r="A4" s="79"/>
      <c r="B4" s="80"/>
      <c r="C4" s="80"/>
      <c r="D4" s="80"/>
      <c r="E4" s="80"/>
      <c r="F4" s="80"/>
      <c r="G4" s="80"/>
      <c r="H4" s="81"/>
    </row>
    <row r="5" spans="1:8" s="9" customFormat="1" ht="14.45" customHeight="1" x14ac:dyDescent="0.25">
      <c r="A5" s="63" t="s">
        <v>32</v>
      </c>
      <c r="B5" s="63"/>
      <c r="C5" s="63"/>
      <c r="D5" s="63"/>
      <c r="E5" s="63"/>
      <c r="F5" s="63"/>
      <c r="G5" s="63"/>
      <c r="H5" s="63"/>
    </row>
    <row r="6" spans="1:8" s="9" customFormat="1" ht="31.5" x14ac:dyDescent="0.25">
      <c r="A6" s="11" t="s">
        <v>38</v>
      </c>
      <c r="B6" s="11" t="s">
        <v>59</v>
      </c>
      <c r="C6" s="11" t="s">
        <v>34</v>
      </c>
      <c r="D6" s="12" t="s">
        <v>35</v>
      </c>
      <c r="E6" s="12" t="s">
        <v>36</v>
      </c>
      <c r="F6" s="12" t="s">
        <v>37</v>
      </c>
      <c r="G6" s="12" t="s">
        <v>46</v>
      </c>
      <c r="H6" s="12" t="s">
        <v>16</v>
      </c>
    </row>
    <row r="7" spans="1:8" s="9" customFormat="1" ht="17.100000000000001" customHeight="1" x14ac:dyDescent="0.25">
      <c r="A7" s="13">
        <v>1</v>
      </c>
      <c r="B7" s="13" t="s">
        <v>96</v>
      </c>
      <c r="C7" s="14" t="s">
        <v>50</v>
      </c>
      <c r="D7" s="13">
        <v>8</v>
      </c>
      <c r="E7" s="13">
        <v>0</v>
      </c>
      <c r="F7" s="13">
        <v>8</v>
      </c>
      <c r="G7" s="13">
        <v>0</v>
      </c>
      <c r="H7" s="13">
        <v>9</v>
      </c>
    </row>
    <row r="8" spans="1:8" s="9" customFormat="1" ht="17.100000000000001" customHeight="1" x14ac:dyDescent="0.25">
      <c r="A8" s="13">
        <v>2</v>
      </c>
      <c r="B8" s="13" t="s">
        <v>97</v>
      </c>
      <c r="C8" s="14" t="s">
        <v>51</v>
      </c>
      <c r="D8" s="13">
        <v>0</v>
      </c>
      <c r="E8" s="13">
        <v>1</v>
      </c>
      <c r="F8" s="13">
        <v>1</v>
      </c>
      <c r="G8" s="13">
        <v>0</v>
      </c>
      <c r="H8" s="13">
        <v>1</v>
      </c>
    </row>
    <row r="9" spans="1:8" s="9" customFormat="1" ht="17.100000000000001" customHeight="1" x14ac:dyDescent="0.25">
      <c r="A9" s="13">
        <v>3</v>
      </c>
      <c r="B9" s="13" t="s">
        <v>98</v>
      </c>
      <c r="C9" s="14" t="s">
        <v>58</v>
      </c>
      <c r="D9" s="13">
        <v>3</v>
      </c>
      <c r="E9" s="13">
        <v>0</v>
      </c>
      <c r="F9" s="13">
        <v>3</v>
      </c>
      <c r="G9" s="13">
        <v>3</v>
      </c>
      <c r="H9" s="13">
        <v>4</v>
      </c>
    </row>
    <row r="10" spans="1:8" s="10" customFormat="1" ht="17.100000000000001" customHeight="1" x14ac:dyDescent="0.25">
      <c r="A10" s="77" t="s">
        <v>69</v>
      </c>
      <c r="B10" s="78"/>
      <c r="C10" s="78"/>
      <c r="D10" s="78"/>
      <c r="E10" s="78"/>
      <c r="F10" s="78"/>
      <c r="G10" s="78"/>
      <c r="H10" s="78"/>
    </row>
    <row r="11" spans="1:8" s="9" customFormat="1" ht="16.5" customHeight="1" x14ac:dyDescent="0.25">
      <c r="A11" s="13">
        <v>4</v>
      </c>
      <c r="B11" s="13" t="s">
        <v>60</v>
      </c>
      <c r="C11" s="14" t="s">
        <v>61</v>
      </c>
      <c r="D11" s="13">
        <v>3</v>
      </c>
      <c r="E11" s="13">
        <v>0</v>
      </c>
      <c r="F11" s="13">
        <v>3</v>
      </c>
      <c r="G11" s="13">
        <v>3</v>
      </c>
      <c r="H11" s="13">
        <v>4</v>
      </c>
    </row>
    <row r="12" spans="1:8" s="9" customFormat="1" ht="17.100000000000001" customHeight="1" x14ac:dyDescent="0.25">
      <c r="A12" s="13">
        <v>5</v>
      </c>
      <c r="B12" s="13" t="s">
        <v>60</v>
      </c>
      <c r="C12" s="14" t="s">
        <v>62</v>
      </c>
      <c r="D12" s="13">
        <v>3</v>
      </c>
      <c r="E12" s="13">
        <v>0</v>
      </c>
      <c r="F12" s="13">
        <v>3</v>
      </c>
      <c r="G12" s="13">
        <v>3</v>
      </c>
      <c r="H12" s="13">
        <v>4</v>
      </c>
    </row>
    <row r="13" spans="1:8" s="9" customFormat="1" ht="17.100000000000001" customHeight="1" x14ac:dyDescent="0.25">
      <c r="A13" s="13">
        <v>6</v>
      </c>
      <c r="B13" s="13" t="s">
        <v>60</v>
      </c>
      <c r="C13" s="14" t="s">
        <v>63</v>
      </c>
      <c r="D13" s="13">
        <v>3</v>
      </c>
      <c r="E13" s="13">
        <v>0</v>
      </c>
      <c r="F13" s="13">
        <v>3</v>
      </c>
      <c r="G13" s="13">
        <v>3</v>
      </c>
      <c r="H13" s="13">
        <v>4</v>
      </c>
    </row>
    <row r="14" spans="1:8" s="9" customFormat="1" ht="17.100000000000001" customHeight="1" x14ac:dyDescent="0.25">
      <c r="A14" s="13">
        <v>7</v>
      </c>
      <c r="B14" s="13" t="s">
        <v>60</v>
      </c>
      <c r="C14" s="14" t="s">
        <v>64</v>
      </c>
      <c r="D14" s="13">
        <v>3</v>
      </c>
      <c r="E14" s="13">
        <v>0</v>
      </c>
      <c r="F14" s="13">
        <v>3</v>
      </c>
      <c r="G14" s="13">
        <v>3</v>
      </c>
      <c r="H14" s="13">
        <v>4</v>
      </c>
    </row>
    <row r="15" spans="1:8" s="9" customFormat="1" ht="17.100000000000001" customHeight="1" x14ac:dyDescent="0.25">
      <c r="A15" s="14"/>
      <c r="B15" s="14"/>
      <c r="C15" s="11" t="s">
        <v>37</v>
      </c>
      <c r="D15" s="12">
        <v>23</v>
      </c>
      <c r="E15" s="12">
        <v>1</v>
      </c>
      <c r="F15" s="12">
        <v>24</v>
      </c>
      <c r="G15" s="12">
        <v>15</v>
      </c>
      <c r="H15" s="12">
        <v>30</v>
      </c>
    </row>
    <row r="16" spans="1:8" ht="9" customHeight="1" x14ac:dyDescent="0.25">
      <c r="A16" s="59"/>
      <c r="B16" s="60"/>
      <c r="C16" s="60"/>
      <c r="D16" s="60"/>
      <c r="E16" s="60"/>
      <c r="F16" s="60"/>
      <c r="G16" s="60"/>
      <c r="H16" s="61"/>
    </row>
    <row r="17" spans="1:8" s="9" customFormat="1" ht="12.95" customHeight="1" x14ac:dyDescent="0.25">
      <c r="A17" s="64" t="s">
        <v>33</v>
      </c>
      <c r="B17" s="64"/>
      <c r="C17" s="64"/>
      <c r="D17" s="64"/>
      <c r="E17" s="64"/>
      <c r="F17" s="64"/>
      <c r="G17" s="64"/>
      <c r="H17" s="64"/>
    </row>
    <row r="18" spans="1:8" s="9" customFormat="1" ht="31.5" x14ac:dyDescent="0.25">
      <c r="A18" s="15" t="s">
        <v>38</v>
      </c>
      <c r="B18" s="15" t="s">
        <v>59</v>
      </c>
      <c r="C18" s="15" t="s">
        <v>34</v>
      </c>
      <c r="D18" s="16" t="s">
        <v>35</v>
      </c>
      <c r="E18" s="16" t="s">
        <v>36</v>
      </c>
      <c r="F18" s="16" t="s">
        <v>37</v>
      </c>
      <c r="G18" s="16" t="s">
        <v>46</v>
      </c>
      <c r="H18" s="16" t="s">
        <v>16</v>
      </c>
    </row>
    <row r="19" spans="1:8" s="9" customFormat="1" ht="17.100000000000001" customHeight="1" x14ac:dyDescent="0.25">
      <c r="A19" s="17">
        <v>1</v>
      </c>
      <c r="B19" s="17" t="s">
        <v>99</v>
      </c>
      <c r="C19" s="18" t="s">
        <v>50</v>
      </c>
      <c r="D19" s="17">
        <v>8</v>
      </c>
      <c r="E19" s="17">
        <v>0</v>
      </c>
      <c r="F19" s="17">
        <v>8</v>
      </c>
      <c r="G19" s="17">
        <v>0</v>
      </c>
      <c r="H19" s="17">
        <v>9</v>
      </c>
    </row>
    <row r="20" spans="1:8" s="9" customFormat="1" ht="17.100000000000001" customHeight="1" x14ac:dyDescent="0.25">
      <c r="A20" s="17">
        <v>2</v>
      </c>
      <c r="B20" s="17" t="s">
        <v>100</v>
      </c>
      <c r="C20" s="18" t="s">
        <v>51</v>
      </c>
      <c r="D20" s="17">
        <v>0</v>
      </c>
      <c r="E20" s="17">
        <v>1</v>
      </c>
      <c r="F20" s="17">
        <v>1</v>
      </c>
      <c r="G20" s="17">
        <v>0</v>
      </c>
      <c r="H20" s="17">
        <v>1</v>
      </c>
    </row>
    <row r="21" spans="1:8" s="9" customFormat="1" ht="17.100000000000001" customHeight="1" x14ac:dyDescent="0.25">
      <c r="A21" s="17">
        <v>3</v>
      </c>
      <c r="B21" s="17" t="s">
        <v>101</v>
      </c>
      <c r="C21" s="18" t="s">
        <v>57</v>
      </c>
      <c r="D21" s="19">
        <v>0</v>
      </c>
      <c r="E21" s="19">
        <v>2</v>
      </c>
      <c r="F21" s="19">
        <v>2</v>
      </c>
      <c r="G21" s="19">
        <v>0</v>
      </c>
      <c r="H21" s="19">
        <v>4</v>
      </c>
    </row>
    <row r="22" spans="1:8" s="9" customFormat="1" ht="17.100000000000001" customHeight="1" x14ac:dyDescent="0.25">
      <c r="A22" s="65" t="s">
        <v>70</v>
      </c>
      <c r="B22" s="66"/>
      <c r="C22" s="66"/>
      <c r="D22" s="66"/>
      <c r="E22" s="66"/>
      <c r="F22" s="66"/>
      <c r="G22" s="66"/>
      <c r="H22" s="67"/>
    </row>
    <row r="23" spans="1:8" s="9" customFormat="1" ht="17.100000000000001" customHeight="1" x14ac:dyDescent="0.25">
      <c r="A23" s="17">
        <v>4</v>
      </c>
      <c r="B23" s="17" t="s">
        <v>60</v>
      </c>
      <c r="C23" s="20" t="s">
        <v>65</v>
      </c>
      <c r="D23" s="17">
        <v>3</v>
      </c>
      <c r="E23" s="17">
        <v>0</v>
      </c>
      <c r="F23" s="17">
        <v>3</v>
      </c>
      <c r="G23" s="17">
        <v>3</v>
      </c>
      <c r="H23" s="17">
        <v>4</v>
      </c>
    </row>
    <row r="24" spans="1:8" s="9" customFormat="1" ht="16.5" customHeight="1" x14ac:dyDescent="0.25">
      <c r="A24" s="17">
        <v>5</v>
      </c>
      <c r="B24" s="17" t="s">
        <v>60</v>
      </c>
      <c r="C24" s="20" t="s">
        <v>66</v>
      </c>
      <c r="D24" s="17">
        <v>3</v>
      </c>
      <c r="E24" s="17">
        <v>0</v>
      </c>
      <c r="F24" s="17">
        <v>3</v>
      </c>
      <c r="G24" s="17">
        <v>3</v>
      </c>
      <c r="H24" s="17">
        <v>4</v>
      </c>
    </row>
    <row r="25" spans="1:8" s="9" customFormat="1" ht="17.100000000000001" customHeight="1" x14ac:dyDescent="0.25">
      <c r="A25" s="17">
        <v>6</v>
      </c>
      <c r="B25" s="17" t="s">
        <v>60</v>
      </c>
      <c r="C25" s="20" t="s">
        <v>67</v>
      </c>
      <c r="D25" s="17">
        <v>3</v>
      </c>
      <c r="E25" s="17">
        <v>0</v>
      </c>
      <c r="F25" s="17">
        <v>3</v>
      </c>
      <c r="G25" s="17">
        <v>3</v>
      </c>
      <c r="H25" s="17">
        <v>4</v>
      </c>
    </row>
    <row r="26" spans="1:8" s="9" customFormat="1" ht="17.100000000000001" customHeight="1" x14ac:dyDescent="0.25">
      <c r="A26" s="17">
        <v>7</v>
      </c>
      <c r="B26" s="17" t="s">
        <v>60</v>
      </c>
      <c r="C26" s="20" t="s">
        <v>68</v>
      </c>
      <c r="D26" s="17">
        <v>3</v>
      </c>
      <c r="E26" s="17">
        <v>0</v>
      </c>
      <c r="F26" s="17">
        <v>3</v>
      </c>
      <c r="G26" s="17">
        <v>3</v>
      </c>
      <c r="H26" s="17">
        <v>4</v>
      </c>
    </row>
    <row r="27" spans="1:8" s="9" customFormat="1" ht="17.100000000000001" customHeight="1" x14ac:dyDescent="0.25">
      <c r="A27" s="20"/>
      <c r="B27" s="20"/>
      <c r="C27" s="21" t="s">
        <v>37</v>
      </c>
      <c r="D27" s="22">
        <v>20</v>
      </c>
      <c r="E27" s="22">
        <v>3</v>
      </c>
      <c r="F27" s="22">
        <v>23</v>
      </c>
      <c r="G27" s="22">
        <v>12</v>
      </c>
      <c r="H27" s="22">
        <v>30</v>
      </c>
    </row>
    <row r="28" spans="1:8" s="9" customFormat="1" ht="9" customHeight="1" x14ac:dyDescent="0.25">
      <c r="A28" s="59"/>
      <c r="B28" s="60"/>
      <c r="C28" s="60"/>
      <c r="D28" s="60"/>
      <c r="E28" s="60"/>
      <c r="F28" s="60"/>
      <c r="G28" s="60"/>
      <c r="H28" s="61"/>
    </row>
    <row r="29" spans="1:8" s="9" customFormat="1" ht="12" customHeight="1" x14ac:dyDescent="0.25">
      <c r="A29" s="62" t="s">
        <v>47</v>
      </c>
      <c r="B29" s="62"/>
      <c r="C29" s="62"/>
      <c r="D29" s="62"/>
      <c r="E29" s="62"/>
      <c r="F29" s="62"/>
      <c r="G29" s="62"/>
      <c r="H29" s="62"/>
    </row>
    <row r="30" spans="1:8" s="9" customFormat="1" ht="31.5" x14ac:dyDescent="0.25">
      <c r="A30" s="23" t="s">
        <v>38</v>
      </c>
      <c r="B30" s="23" t="s">
        <v>59</v>
      </c>
      <c r="C30" s="23" t="s">
        <v>34</v>
      </c>
      <c r="D30" s="24" t="s">
        <v>35</v>
      </c>
      <c r="E30" s="24" t="s">
        <v>36</v>
      </c>
      <c r="F30" s="24" t="s">
        <v>37</v>
      </c>
      <c r="G30" s="24" t="s">
        <v>46</v>
      </c>
      <c r="H30" s="24" t="s">
        <v>16</v>
      </c>
    </row>
    <row r="31" spans="1:8" s="9" customFormat="1" ht="17.100000000000001" customHeight="1" x14ac:dyDescent="0.25">
      <c r="A31" s="25">
        <v>1</v>
      </c>
      <c r="B31" s="25" t="s">
        <v>102</v>
      </c>
      <c r="C31" s="26" t="s">
        <v>50</v>
      </c>
      <c r="D31" s="25">
        <v>8</v>
      </c>
      <c r="E31" s="25">
        <v>0</v>
      </c>
      <c r="F31" s="25">
        <v>8</v>
      </c>
      <c r="G31" s="25">
        <v>0</v>
      </c>
      <c r="H31" s="25">
        <v>9</v>
      </c>
    </row>
    <row r="32" spans="1:8" s="9" customFormat="1" ht="17.100000000000001" customHeight="1" x14ac:dyDescent="0.25">
      <c r="A32" s="25">
        <v>2</v>
      </c>
      <c r="B32" s="25" t="s">
        <v>103</v>
      </c>
      <c r="C32" s="26" t="s">
        <v>52</v>
      </c>
      <c r="D32" s="25">
        <v>0</v>
      </c>
      <c r="E32" s="25">
        <v>1</v>
      </c>
      <c r="F32" s="25">
        <v>1</v>
      </c>
      <c r="G32" s="25">
        <v>0</v>
      </c>
      <c r="H32" s="25">
        <v>21</v>
      </c>
    </row>
    <row r="33" spans="1:8" s="9" customFormat="1" ht="17.100000000000001" customHeight="1" x14ac:dyDescent="0.25">
      <c r="A33" s="27"/>
      <c r="B33" s="27"/>
      <c r="C33" s="28" t="s">
        <v>37</v>
      </c>
      <c r="D33" s="29">
        <v>8</v>
      </c>
      <c r="E33" s="29">
        <v>1</v>
      </c>
      <c r="F33" s="29">
        <v>9</v>
      </c>
      <c r="G33" s="29">
        <v>0</v>
      </c>
      <c r="H33" s="29">
        <v>30</v>
      </c>
    </row>
    <row r="34" spans="1:8" s="9" customFormat="1" ht="9" customHeight="1" x14ac:dyDescent="0.25">
      <c r="A34" s="59"/>
      <c r="B34" s="60"/>
      <c r="C34" s="60"/>
      <c r="D34" s="60"/>
      <c r="E34" s="60"/>
      <c r="F34" s="60"/>
      <c r="G34" s="60"/>
      <c r="H34" s="61"/>
    </row>
    <row r="35" spans="1:8" s="9" customFormat="1" ht="14.1" customHeight="1" x14ac:dyDescent="0.25">
      <c r="A35" s="68" t="s">
        <v>48</v>
      </c>
      <c r="B35" s="68"/>
      <c r="C35" s="68"/>
      <c r="D35" s="68"/>
      <c r="E35" s="68"/>
      <c r="F35" s="68"/>
      <c r="G35" s="68"/>
      <c r="H35" s="68"/>
    </row>
    <row r="36" spans="1:8" s="9" customFormat="1" ht="31.5" x14ac:dyDescent="0.25">
      <c r="A36" s="30" t="s">
        <v>38</v>
      </c>
      <c r="B36" s="30" t="s">
        <v>59</v>
      </c>
      <c r="C36" s="30" t="s">
        <v>34</v>
      </c>
      <c r="D36" s="31" t="s">
        <v>35</v>
      </c>
      <c r="E36" s="31" t="s">
        <v>36</v>
      </c>
      <c r="F36" s="31" t="s">
        <v>37</v>
      </c>
      <c r="G36" s="31" t="s">
        <v>46</v>
      </c>
      <c r="H36" s="31" t="s">
        <v>16</v>
      </c>
    </row>
    <row r="37" spans="1:8" s="9" customFormat="1" ht="17.100000000000001" customHeight="1" x14ac:dyDescent="0.25">
      <c r="A37" s="32">
        <v>1</v>
      </c>
      <c r="B37" s="32" t="s">
        <v>104</v>
      </c>
      <c r="C37" s="33" t="s">
        <v>50</v>
      </c>
      <c r="D37" s="32">
        <v>8</v>
      </c>
      <c r="E37" s="32">
        <v>0</v>
      </c>
      <c r="F37" s="32">
        <v>8</v>
      </c>
      <c r="G37" s="32">
        <v>0</v>
      </c>
      <c r="H37" s="32">
        <v>9</v>
      </c>
    </row>
    <row r="38" spans="1:8" s="9" customFormat="1" ht="17.100000000000001" customHeight="1" x14ac:dyDescent="0.25">
      <c r="A38" s="32">
        <v>2</v>
      </c>
      <c r="B38" s="32" t="s">
        <v>105</v>
      </c>
      <c r="C38" s="33" t="s">
        <v>52</v>
      </c>
      <c r="D38" s="32">
        <v>0</v>
      </c>
      <c r="E38" s="32">
        <v>1</v>
      </c>
      <c r="F38" s="32">
        <v>1</v>
      </c>
      <c r="G38" s="32">
        <v>0</v>
      </c>
      <c r="H38" s="32">
        <v>21</v>
      </c>
    </row>
    <row r="39" spans="1:8" s="9" customFormat="1" ht="17.100000000000001" customHeight="1" x14ac:dyDescent="0.25">
      <c r="A39" s="34"/>
      <c r="B39" s="34"/>
      <c r="C39" s="35" t="s">
        <v>37</v>
      </c>
      <c r="D39" s="36">
        <v>8</v>
      </c>
      <c r="E39" s="36">
        <v>1</v>
      </c>
      <c r="F39" s="36">
        <v>9</v>
      </c>
      <c r="G39" s="36">
        <v>0</v>
      </c>
      <c r="H39" s="36">
        <v>30</v>
      </c>
    </row>
    <row r="40" spans="1:8" s="9" customFormat="1" ht="9" customHeight="1" x14ac:dyDescent="0.25">
      <c r="A40" s="59"/>
      <c r="B40" s="60"/>
      <c r="C40" s="60"/>
      <c r="D40" s="60"/>
      <c r="E40" s="60"/>
      <c r="F40" s="60"/>
      <c r="G40" s="60"/>
      <c r="H40" s="61"/>
    </row>
    <row r="41" spans="1:8" s="9" customFormat="1" ht="14.1" customHeight="1" x14ac:dyDescent="0.25">
      <c r="A41" s="62" t="s">
        <v>53</v>
      </c>
      <c r="B41" s="62"/>
      <c r="C41" s="62"/>
      <c r="D41" s="62"/>
      <c r="E41" s="62"/>
      <c r="F41" s="62"/>
      <c r="G41" s="62"/>
      <c r="H41" s="62"/>
    </row>
    <row r="42" spans="1:8" s="9" customFormat="1" ht="31.5" x14ac:dyDescent="0.25">
      <c r="A42" s="23" t="s">
        <v>38</v>
      </c>
      <c r="B42" s="23" t="s">
        <v>59</v>
      </c>
      <c r="C42" s="23" t="s">
        <v>34</v>
      </c>
      <c r="D42" s="24" t="s">
        <v>35</v>
      </c>
      <c r="E42" s="24" t="s">
        <v>36</v>
      </c>
      <c r="F42" s="24" t="s">
        <v>37</v>
      </c>
      <c r="G42" s="24" t="s">
        <v>46</v>
      </c>
      <c r="H42" s="24" t="s">
        <v>16</v>
      </c>
    </row>
    <row r="43" spans="1:8" s="9" customFormat="1" ht="17.100000000000001" customHeight="1" x14ac:dyDescent="0.25">
      <c r="A43" s="25">
        <v>1</v>
      </c>
      <c r="B43" s="25" t="s">
        <v>106</v>
      </c>
      <c r="C43" s="26" t="s">
        <v>50</v>
      </c>
      <c r="D43" s="25">
        <v>8</v>
      </c>
      <c r="E43" s="25">
        <v>0</v>
      </c>
      <c r="F43" s="25">
        <v>8</v>
      </c>
      <c r="G43" s="25">
        <v>0</v>
      </c>
      <c r="H43" s="25">
        <v>9</v>
      </c>
    </row>
    <row r="44" spans="1:8" s="9" customFormat="1" ht="17.100000000000001" customHeight="1" x14ac:dyDescent="0.25">
      <c r="A44" s="25">
        <v>2</v>
      </c>
      <c r="B44" s="25" t="s">
        <v>107</v>
      </c>
      <c r="C44" s="26" t="s">
        <v>52</v>
      </c>
      <c r="D44" s="25">
        <v>0</v>
      </c>
      <c r="E44" s="25">
        <v>1</v>
      </c>
      <c r="F44" s="25">
        <v>1</v>
      </c>
      <c r="G44" s="25">
        <v>0</v>
      </c>
      <c r="H44" s="25">
        <v>21</v>
      </c>
    </row>
    <row r="45" spans="1:8" s="9" customFormat="1" ht="17.100000000000001" customHeight="1" x14ac:dyDescent="0.25">
      <c r="A45" s="27"/>
      <c r="B45" s="27"/>
      <c r="C45" s="28" t="s">
        <v>37</v>
      </c>
      <c r="D45" s="29">
        <v>8</v>
      </c>
      <c r="E45" s="29">
        <v>1</v>
      </c>
      <c r="F45" s="29">
        <v>9</v>
      </c>
      <c r="G45" s="29">
        <v>0</v>
      </c>
      <c r="H45" s="29">
        <v>30</v>
      </c>
    </row>
    <row r="46" spans="1:8" s="9" customFormat="1" ht="9" customHeight="1" x14ac:dyDescent="0.25">
      <c r="A46" s="59"/>
      <c r="B46" s="60"/>
      <c r="C46" s="60"/>
      <c r="D46" s="60"/>
      <c r="E46" s="60"/>
      <c r="F46" s="60"/>
      <c r="G46" s="60"/>
      <c r="H46" s="61"/>
    </row>
    <row r="47" spans="1:8" s="9" customFormat="1" ht="14.45" customHeight="1" x14ac:dyDescent="0.25">
      <c r="A47" s="68" t="s">
        <v>54</v>
      </c>
      <c r="B47" s="68"/>
      <c r="C47" s="68"/>
      <c r="D47" s="68"/>
      <c r="E47" s="68"/>
      <c r="F47" s="68"/>
      <c r="G47" s="68"/>
      <c r="H47" s="68"/>
    </row>
    <row r="48" spans="1:8" s="9" customFormat="1" ht="31.5" x14ac:dyDescent="0.25">
      <c r="A48" s="30" t="s">
        <v>38</v>
      </c>
      <c r="B48" s="30" t="s">
        <v>59</v>
      </c>
      <c r="C48" s="30" t="s">
        <v>34</v>
      </c>
      <c r="D48" s="31" t="s">
        <v>35</v>
      </c>
      <c r="E48" s="31" t="s">
        <v>36</v>
      </c>
      <c r="F48" s="31" t="s">
        <v>37</v>
      </c>
      <c r="G48" s="31" t="s">
        <v>46</v>
      </c>
      <c r="H48" s="31" t="s">
        <v>16</v>
      </c>
    </row>
    <row r="49" spans="1:8" s="9" customFormat="1" ht="17.100000000000001" customHeight="1" x14ac:dyDescent="0.25">
      <c r="A49" s="32">
        <v>1</v>
      </c>
      <c r="B49" s="32" t="s">
        <v>108</v>
      </c>
      <c r="C49" s="33" t="s">
        <v>50</v>
      </c>
      <c r="D49" s="32">
        <v>8</v>
      </c>
      <c r="E49" s="32">
        <v>0</v>
      </c>
      <c r="F49" s="32">
        <v>8</v>
      </c>
      <c r="G49" s="32">
        <v>0</v>
      </c>
      <c r="H49" s="32">
        <v>9</v>
      </c>
    </row>
    <row r="50" spans="1:8" s="9" customFormat="1" ht="17.100000000000001" customHeight="1" x14ac:dyDescent="0.25">
      <c r="A50" s="32">
        <v>2</v>
      </c>
      <c r="B50" s="32" t="s">
        <v>109</v>
      </c>
      <c r="C50" s="33" t="s">
        <v>52</v>
      </c>
      <c r="D50" s="32">
        <v>0</v>
      </c>
      <c r="E50" s="32">
        <v>1</v>
      </c>
      <c r="F50" s="32">
        <v>1</v>
      </c>
      <c r="G50" s="32">
        <v>0</v>
      </c>
      <c r="H50" s="32">
        <v>21</v>
      </c>
    </row>
    <row r="51" spans="1:8" s="9" customFormat="1" ht="17.100000000000001" customHeight="1" x14ac:dyDescent="0.25">
      <c r="A51" s="34"/>
      <c r="B51" s="34"/>
      <c r="C51" s="35" t="s">
        <v>37</v>
      </c>
      <c r="D51" s="36">
        <v>8</v>
      </c>
      <c r="E51" s="36">
        <v>1</v>
      </c>
      <c r="F51" s="36">
        <v>9</v>
      </c>
      <c r="G51" s="36">
        <v>0</v>
      </c>
      <c r="H51" s="36">
        <v>30</v>
      </c>
    </row>
    <row r="52" spans="1:8" s="9" customFormat="1" ht="9" customHeight="1" x14ac:dyDescent="0.25">
      <c r="A52" s="70"/>
      <c r="B52" s="71"/>
      <c r="C52" s="71"/>
      <c r="D52" s="71"/>
      <c r="E52" s="71"/>
      <c r="F52" s="71"/>
      <c r="G52" s="71"/>
      <c r="H52" s="72"/>
    </row>
    <row r="53" spans="1:8" s="9" customFormat="1" ht="17.100000000000001" customHeight="1" x14ac:dyDescent="0.25">
      <c r="A53" s="62" t="s">
        <v>55</v>
      </c>
      <c r="B53" s="62"/>
      <c r="C53" s="62"/>
      <c r="D53" s="62"/>
      <c r="E53" s="62"/>
      <c r="F53" s="62"/>
      <c r="G53" s="62"/>
      <c r="H53" s="62"/>
    </row>
    <row r="54" spans="1:8" s="9" customFormat="1" ht="31.5" x14ac:dyDescent="0.25">
      <c r="A54" s="23" t="s">
        <v>38</v>
      </c>
      <c r="B54" s="23" t="s">
        <v>59</v>
      </c>
      <c r="C54" s="23" t="s">
        <v>34</v>
      </c>
      <c r="D54" s="24" t="s">
        <v>35</v>
      </c>
      <c r="E54" s="24" t="s">
        <v>36</v>
      </c>
      <c r="F54" s="24" t="s">
        <v>37</v>
      </c>
      <c r="G54" s="24" t="s">
        <v>46</v>
      </c>
      <c r="H54" s="24" t="s">
        <v>16</v>
      </c>
    </row>
    <row r="55" spans="1:8" s="9" customFormat="1" ht="17.100000000000001" customHeight="1" x14ac:dyDescent="0.25">
      <c r="A55" s="25">
        <v>1</v>
      </c>
      <c r="B55" s="25" t="s">
        <v>110</v>
      </c>
      <c r="C55" s="26" t="s">
        <v>50</v>
      </c>
      <c r="D55" s="25">
        <v>8</v>
      </c>
      <c r="E55" s="25">
        <v>0</v>
      </c>
      <c r="F55" s="25">
        <v>8</v>
      </c>
      <c r="G55" s="25">
        <v>0</v>
      </c>
      <c r="H55" s="25">
        <v>9</v>
      </c>
    </row>
    <row r="56" spans="1:8" s="9" customFormat="1" ht="17.100000000000001" customHeight="1" x14ac:dyDescent="0.25">
      <c r="A56" s="25">
        <v>2</v>
      </c>
      <c r="B56" s="25" t="s">
        <v>111</v>
      </c>
      <c r="C56" s="26" t="s">
        <v>52</v>
      </c>
      <c r="D56" s="25">
        <v>0</v>
      </c>
      <c r="E56" s="25">
        <v>1</v>
      </c>
      <c r="F56" s="25">
        <v>1</v>
      </c>
      <c r="G56" s="25">
        <v>0</v>
      </c>
      <c r="H56" s="25">
        <v>21</v>
      </c>
    </row>
    <row r="57" spans="1:8" s="9" customFormat="1" ht="17.100000000000001" customHeight="1" x14ac:dyDescent="0.25">
      <c r="A57" s="27"/>
      <c r="B57" s="27"/>
      <c r="C57" s="28" t="s">
        <v>37</v>
      </c>
      <c r="D57" s="29">
        <v>8</v>
      </c>
      <c r="E57" s="29">
        <v>1</v>
      </c>
      <c r="F57" s="29">
        <v>9</v>
      </c>
      <c r="G57" s="29">
        <v>0</v>
      </c>
      <c r="H57" s="29">
        <v>30</v>
      </c>
    </row>
    <row r="58" spans="1:8" s="9" customFormat="1" ht="8.25" customHeight="1" x14ac:dyDescent="0.25">
      <c r="A58" s="73"/>
      <c r="B58" s="73"/>
      <c r="C58" s="73"/>
      <c r="D58" s="73"/>
      <c r="E58" s="73"/>
      <c r="F58" s="73"/>
      <c r="G58" s="73"/>
      <c r="H58" s="73"/>
    </row>
    <row r="59" spans="1:8" s="9" customFormat="1" ht="17.100000000000001" customHeight="1" x14ac:dyDescent="0.25">
      <c r="A59" s="68" t="s">
        <v>56</v>
      </c>
      <c r="B59" s="68"/>
      <c r="C59" s="68"/>
      <c r="D59" s="68"/>
      <c r="E59" s="68"/>
      <c r="F59" s="68"/>
      <c r="G59" s="68"/>
      <c r="H59" s="68"/>
    </row>
    <row r="60" spans="1:8" s="9" customFormat="1" ht="31.5" x14ac:dyDescent="0.25">
      <c r="A60" s="30" t="s">
        <v>38</v>
      </c>
      <c r="B60" s="30" t="s">
        <v>59</v>
      </c>
      <c r="C60" s="30" t="s">
        <v>34</v>
      </c>
      <c r="D60" s="31" t="s">
        <v>35</v>
      </c>
      <c r="E60" s="31" t="s">
        <v>36</v>
      </c>
      <c r="F60" s="31" t="s">
        <v>37</v>
      </c>
      <c r="G60" s="31" t="s">
        <v>46</v>
      </c>
      <c r="H60" s="31" t="s">
        <v>16</v>
      </c>
    </row>
    <row r="61" spans="1:8" s="9" customFormat="1" ht="17.100000000000001" customHeight="1" x14ac:dyDescent="0.25">
      <c r="A61" s="32">
        <v>1</v>
      </c>
      <c r="B61" s="32" t="s">
        <v>112</v>
      </c>
      <c r="C61" s="33" t="s">
        <v>50</v>
      </c>
      <c r="D61" s="32">
        <v>8</v>
      </c>
      <c r="E61" s="32">
        <v>0</v>
      </c>
      <c r="F61" s="32">
        <v>8</v>
      </c>
      <c r="G61" s="32">
        <v>0</v>
      </c>
      <c r="H61" s="32">
        <v>9</v>
      </c>
    </row>
    <row r="62" spans="1:8" s="9" customFormat="1" ht="17.100000000000001" customHeight="1" x14ac:dyDescent="0.25">
      <c r="A62" s="32">
        <v>2</v>
      </c>
      <c r="B62" s="32" t="s">
        <v>113</v>
      </c>
      <c r="C62" s="33" t="s">
        <v>52</v>
      </c>
      <c r="D62" s="32">
        <v>0</v>
      </c>
      <c r="E62" s="32">
        <v>1</v>
      </c>
      <c r="F62" s="32">
        <v>1</v>
      </c>
      <c r="G62" s="32">
        <v>0</v>
      </c>
      <c r="H62" s="32">
        <v>21</v>
      </c>
    </row>
    <row r="63" spans="1:8" s="9" customFormat="1" ht="17.100000000000001" customHeight="1" x14ac:dyDescent="0.25">
      <c r="A63" s="47"/>
      <c r="B63" s="47"/>
      <c r="C63" s="30" t="s">
        <v>37</v>
      </c>
      <c r="D63" s="31">
        <v>8</v>
      </c>
      <c r="E63" s="31">
        <v>1</v>
      </c>
      <c r="F63" s="31">
        <v>9</v>
      </c>
      <c r="G63" s="31">
        <v>0</v>
      </c>
      <c r="H63" s="31">
        <v>30</v>
      </c>
    </row>
    <row r="64" spans="1:8" s="9" customFormat="1" ht="17.100000000000001" customHeight="1" x14ac:dyDescent="0.25">
      <c r="A64" s="48"/>
      <c r="B64" s="48"/>
      <c r="C64" s="49"/>
      <c r="D64" s="50"/>
      <c r="E64" s="50"/>
      <c r="F64" s="50"/>
      <c r="G64" s="50"/>
      <c r="H64" s="50"/>
    </row>
    <row r="65" spans="1:8" s="9" customFormat="1" ht="17.100000000000001" customHeight="1" x14ac:dyDescent="0.25">
      <c r="A65" s="69" t="s">
        <v>71</v>
      </c>
      <c r="B65" s="69"/>
      <c r="C65" s="69"/>
      <c r="D65" s="69"/>
      <c r="E65" s="69"/>
      <c r="F65" s="69"/>
      <c r="G65" s="69"/>
      <c r="H65" s="69"/>
    </row>
    <row r="66" spans="1:8" s="9" customFormat="1" ht="31.5" x14ac:dyDescent="0.25">
      <c r="A66" s="37" t="s">
        <v>38</v>
      </c>
      <c r="B66" s="37" t="s">
        <v>59</v>
      </c>
      <c r="C66" s="37" t="s">
        <v>34</v>
      </c>
      <c r="D66" s="38" t="s">
        <v>35</v>
      </c>
      <c r="E66" s="38" t="s">
        <v>36</v>
      </c>
      <c r="F66" s="38" t="s">
        <v>37</v>
      </c>
      <c r="G66" s="38" t="s">
        <v>46</v>
      </c>
      <c r="H66" s="38" t="s">
        <v>16</v>
      </c>
    </row>
    <row r="67" spans="1:8" s="9" customFormat="1" ht="17.25" customHeight="1" x14ac:dyDescent="0.25">
      <c r="A67" s="40">
        <v>1</v>
      </c>
      <c r="B67" s="40" t="s">
        <v>114</v>
      </c>
      <c r="C67" s="39" t="s">
        <v>73</v>
      </c>
      <c r="D67" s="40">
        <v>3</v>
      </c>
      <c r="E67" s="40">
        <v>0</v>
      </c>
      <c r="F67" s="40">
        <v>3</v>
      </c>
      <c r="G67" s="40">
        <v>3</v>
      </c>
      <c r="H67" s="40">
        <v>4</v>
      </c>
    </row>
    <row r="68" spans="1:8" s="9" customFormat="1" ht="17.25" customHeight="1" x14ac:dyDescent="0.25">
      <c r="A68" s="40">
        <v>2</v>
      </c>
      <c r="B68" s="40" t="s">
        <v>115</v>
      </c>
      <c r="C68" s="39" t="s">
        <v>74</v>
      </c>
      <c r="D68" s="40">
        <v>3</v>
      </c>
      <c r="E68" s="40">
        <v>0</v>
      </c>
      <c r="F68" s="40">
        <v>3</v>
      </c>
      <c r="G68" s="40">
        <v>3</v>
      </c>
      <c r="H68" s="40">
        <v>4</v>
      </c>
    </row>
    <row r="69" spans="1:8" s="9" customFormat="1" ht="17.25" customHeight="1" x14ac:dyDescent="0.25">
      <c r="A69" s="40">
        <v>3</v>
      </c>
      <c r="B69" s="40" t="s">
        <v>116</v>
      </c>
      <c r="C69" s="39" t="s">
        <v>94</v>
      </c>
      <c r="D69" s="40">
        <v>3</v>
      </c>
      <c r="E69" s="40">
        <v>0</v>
      </c>
      <c r="F69" s="40">
        <v>3</v>
      </c>
      <c r="G69" s="40">
        <v>3</v>
      </c>
      <c r="H69" s="40">
        <v>4</v>
      </c>
    </row>
    <row r="70" spans="1:8" s="9" customFormat="1" ht="17.25" customHeight="1" x14ac:dyDescent="0.25">
      <c r="A70" s="40">
        <v>4</v>
      </c>
      <c r="B70" s="40" t="s">
        <v>117</v>
      </c>
      <c r="C70" s="39" t="s">
        <v>75</v>
      </c>
      <c r="D70" s="40">
        <v>3</v>
      </c>
      <c r="E70" s="40">
        <v>0</v>
      </c>
      <c r="F70" s="40">
        <v>3</v>
      </c>
      <c r="G70" s="40">
        <v>3</v>
      </c>
      <c r="H70" s="40">
        <v>4</v>
      </c>
    </row>
    <row r="71" spans="1:8" s="9" customFormat="1" ht="17.25" customHeight="1" x14ac:dyDescent="0.25">
      <c r="A71" s="40">
        <v>5</v>
      </c>
      <c r="B71" s="40" t="s">
        <v>118</v>
      </c>
      <c r="C71" s="39" t="s">
        <v>76</v>
      </c>
      <c r="D71" s="40">
        <v>3</v>
      </c>
      <c r="E71" s="40">
        <v>0</v>
      </c>
      <c r="F71" s="40">
        <v>3</v>
      </c>
      <c r="G71" s="40">
        <v>3</v>
      </c>
      <c r="H71" s="40">
        <v>4</v>
      </c>
    </row>
    <row r="72" spans="1:8" s="9" customFormat="1" ht="17.25" customHeight="1" x14ac:dyDescent="0.25">
      <c r="A72" s="40">
        <v>6</v>
      </c>
      <c r="B72" s="46" t="s">
        <v>119</v>
      </c>
      <c r="C72" s="39" t="s">
        <v>77</v>
      </c>
      <c r="D72" s="46">
        <v>3</v>
      </c>
      <c r="E72" s="46">
        <v>0</v>
      </c>
      <c r="F72" s="46">
        <v>3</v>
      </c>
      <c r="G72" s="46">
        <v>3</v>
      </c>
      <c r="H72" s="46">
        <v>4</v>
      </c>
    </row>
    <row r="73" spans="1:8" s="9" customFormat="1" ht="17.25" customHeight="1" x14ac:dyDescent="0.25">
      <c r="A73" s="40">
        <v>7</v>
      </c>
      <c r="B73" s="40" t="s">
        <v>120</v>
      </c>
      <c r="C73" s="39" t="s">
        <v>78</v>
      </c>
      <c r="D73" s="40">
        <v>3</v>
      </c>
      <c r="E73" s="40">
        <v>0</v>
      </c>
      <c r="F73" s="40">
        <v>3</v>
      </c>
      <c r="G73" s="40">
        <v>3</v>
      </c>
      <c r="H73" s="40">
        <v>4</v>
      </c>
    </row>
    <row r="74" spans="1:8" s="9" customFormat="1" ht="17.25" customHeight="1" x14ac:dyDescent="0.25">
      <c r="A74" s="40">
        <v>8</v>
      </c>
      <c r="B74" s="40" t="s">
        <v>121</v>
      </c>
      <c r="C74" s="39" t="s">
        <v>79</v>
      </c>
      <c r="D74" s="40">
        <v>3</v>
      </c>
      <c r="E74" s="40">
        <v>0</v>
      </c>
      <c r="F74" s="40">
        <v>3</v>
      </c>
      <c r="G74" s="40">
        <v>3</v>
      </c>
      <c r="H74" s="40">
        <v>4</v>
      </c>
    </row>
    <row r="75" spans="1:8" s="9" customFormat="1" ht="17.25" customHeight="1" x14ac:dyDescent="0.25">
      <c r="A75" s="40">
        <v>9</v>
      </c>
      <c r="B75" s="40" t="s">
        <v>122</v>
      </c>
      <c r="C75" s="39" t="s">
        <v>80</v>
      </c>
      <c r="D75" s="40">
        <v>3</v>
      </c>
      <c r="E75" s="40">
        <v>0</v>
      </c>
      <c r="F75" s="40">
        <v>3</v>
      </c>
      <c r="G75" s="40">
        <v>3</v>
      </c>
      <c r="H75" s="40">
        <v>4</v>
      </c>
    </row>
    <row r="76" spans="1:8" s="9" customFormat="1" ht="17.25" customHeight="1" x14ac:dyDescent="0.25">
      <c r="A76" s="40">
        <v>10</v>
      </c>
      <c r="B76" s="40" t="s">
        <v>123</v>
      </c>
      <c r="C76" s="39" t="s">
        <v>81</v>
      </c>
      <c r="D76" s="40">
        <v>3</v>
      </c>
      <c r="E76" s="40">
        <v>0</v>
      </c>
      <c r="F76" s="40">
        <v>3</v>
      </c>
      <c r="G76" s="40">
        <v>3</v>
      </c>
      <c r="H76" s="40">
        <v>4</v>
      </c>
    </row>
    <row r="77" spans="1:8" s="9" customFormat="1" ht="17.25" customHeight="1" x14ac:dyDescent="0.25">
      <c r="A77" s="40">
        <v>11</v>
      </c>
      <c r="B77" s="40" t="s">
        <v>124</v>
      </c>
      <c r="C77" s="39" t="s">
        <v>136</v>
      </c>
      <c r="D77" s="40">
        <v>3</v>
      </c>
      <c r="E77" s="40">
        <v>0</v>
      </c>
      <c r="F77" s="40">
        <v>3</v>
      </c>
      <c r="G77" s="40">
        <v>3</v>
      </c>
      <c r="H77" s="40">
        <v>4</v>
      </c>
    </row>
    <row r="78" spans="1:8" s="9" customFormat="1" ht="17.25" customHeight="1" x14ac:dyDescent="0.25">
      <c r="A78" s="40">
        <v>12</v>
      </c>
      <c r="B78" s="40" t="s">
        <v>125</v>
      </c>
      <c r="C78" s="39" t="s">
        <v>82</v>
      </c>
      <c r="D78" s="40">
        <v>3</v>
      </c>
      <c r="E78" s="40">
        <v>0</v>
      </c>
      <c r="F78" s="40">
        <v>3</v>
      </c>
      <c r="G78" s="40">
        <v>3</v>
      </c>
      <c r="H78" s="40">
        <v>4</v>
      </c>
    </row>
    <row r="79" spans="1:8" s="9" customFormat="1" ht="17.25" customHeight="1" x14ac:dyDescent="0.25">
      <c r="A79" s="40">
        <v>13</v>
      </c>
      <c r="B79" s="40" t="s">
        <v>126</v>
      </c>
      <c r="C79" s="39" t="s">
        <v>83</v>
      </c>
      <c r="D79" s="40">
        <v>3</v>
      </c>
      <c r="E79" s="40">
        <v>0</v>
      </c>
      <c r="F79" s="40">
        <v>3</v>
      </c>
      <c r="G79" s="40">
        <v>3</v>
      </c>
      <c r="H79" s="40">
        <v>4</v>
      </c>
    </row>
    <row r="80" spans="1:8" ht="17.25" customHeight="1" x14ac:dyDescent="0.25">
      <c r="A80" s="40">
        <v>14</v>
      </c>
      <c r="B80" s="40" t="s">
        <v>127</v>
      </c>
      <c r="C80" s="39" t="s">
        <v>84</v>
      </c>
      <c r="D80" s="40">
        <v>3</v>
      </c>
      <c r="E80" s="40">
        <v>0</v>
      </c>
      <c r="F80" s="40">
        <v>3</v>
      </c>
      <c r="G80" s="40">
        <v>3</v>
      </c>
      <c r="H80" s="40">
        <v>4</v>
      </c>
    </row>
    <row r="81" spans="1:8" ht="17.25" customHeight="1" x14ac:dyDescent="0.25">
      <c r="A81" s="40">
        <v>15</v>
      </c>
      <c r="B81" s="40" t="s">
        <v>128</v>
      </c>
      <c r="C81" s="39" t="s">
        <v>85</v>
      </c>
      <c r="D81" s="40">
        <v>3</v>
      </c>
      <c r="E81" s="40">
        <v>0</v>
      </c>
      <c r="F81" s="40">
        <v>3</v>
      </c>
      <c r="G81" s="40">
        <v>3</v>
      </c>
      <c r="H81" s="40">
        <v>4</v>
      </c>
    </row>
    <row r="82" spans="1:8" ht="17.25" customHeight="1" x14ac:dyDescent="0.25">
      <c r="A82" s="40">
        <v>16</v>
      </c>
      <c r="B82" s="40" t="s">
        <v>129</v>
      </c>
      <c r="C82" s="39" t="s">
        <v>86</v>
      </c>
      <c r="D82" s="40">
        <v>3</v>
      </c>
      <c r="E82" s="40">
        <v>0</v>
      </c>
      <c r="F82" s="40">
        <v>3</v>
      </c>
      <c r="G82" s="40">
        <v>3</v>
      </c>
      <c r="H82" s="40">
        <v>4</v>
      </c>
    </row>
    <row r="83" spans="1:8" ht="17.25" customHeight="1" x14ac:dyDescent="0.25">
      <c r="A83" s="40">
        <v>17</v>
      </c>
      <c r="B83" s="40" t="s">
        <v>130</v>
      </c>
      <c r="C83" s="39" t="s">
        <v>87</v>
      </c>
      <c r="D83" s="40">
        <v>3</v>
      </c>
      <c r="E83" s="40">
        <v>0</v>
      </c>
      <c r="F83" s="40">
        <v>3</v>
      </c>
      <c r="G83" s="40">
        <v>3</v>
      </c>
      <c r="H83" s="40">
        <v>4</v>
      </c>
    </row>
    <row r="84" spans="1:8" ht="17.25" customHeight="1" x14ac:dyDescent="0.25">
      <c r="A84" s="40">
        <v>18</v>
      </c>
      <c r="B84" s="40" t="s">
        <v>131</v>
      </c>
      <c r="C84" s="39" t="s">
        <v>88</v>
      </c>
      <c r="D84" s="40">
        <v>3</v>
      </c>
      <c r="E84" s="40">
        <v>0</v>
      </c>
      <c r="F84" s="40">
        <v>3</v>
      </c>
      <c r="G84" s="40">
        <v>3</v>
      </c>
      <c r="H84" s="40">
        <v>4</v>
      </c>
    </row>
    <row r="85" spans="1:8" ht="17.25" customHeight="1" x14ac:dyDescent="0.25">
      <c r="A85" s="40">
        <v>19</v>
      </c>
      <c r="B85" s="40" t="s">
        <v>132</v>
      </c>
      <c r="C85" s="39" t="s">
        <v>89</v>
      </c>
      <c r="D85" s="40">
        <v>3</v>
      </c>
      <c r="E85" s="40">
        <v>0</v>
      </c>
      <c r="F85" s="40">
        <v>3</v>
      </c>
      <c r="G85" s="40">
        <v>3</v>
      </c>
      <c r="H85" s="40">
        <v>4</v>
      </c>
    </row>
    <row r="86" spans="1:8" ht="17.25" customHeight="1" x14ac:dyDescent="0.25">
      <c r="A86" s="40">
        <v>20</v>
      </c>
      <c r="B86" s="40" t="s">
        <v>133</v>
      </c>
      <c r="C86" s="39" t="s">
        <v>90</v>
      </c>
      <c r="D86" s="40">
        <v>3</v>
      </c>
      <c r="E86" s="40">
        <v>0</v>
      </c>
      <c r="F86" s="40">
        <v>3</v>
      </c>
      <c r="G86" s="40">
        <v>3</v>
      </c>
      <c r="H86" s="40">
        <v>4</v>
      </c>
    </row>
    <row r="87" spans="1:8" ht="17.25" customHeight="1" x14ac:dyDescent="0.25">
      <c r="A87" s="40">
        <v>21</v>
      </c>
      <c r="B87" s="40" t="s">
        <v>134</v>
      </c>
      <c r="C87" s="39" t="s">
        <v>91</v>
      </c>
      <c r="D87" s="40">
        <v>3</v>
      </c>
      <c r="E87" s="40">
        <v>0</v>
      </c>
      <c r="F87" s="40">
        <v>3</v>
      </c>
      <c r="G87" s="40">
        <v>3</v>
      </c>
      <c r="H87" s="40">
        <v>4</v>
      </c>
    </row>
    <row r="88" spans="1:8" ht="17.25" customHeight="1" x14ac:dyDescent="0.25">
      <c r="A88" s="40">
        <v>22</v>
      </c>
      <c r="B88" s="40" t="s">
        <v>135</v>
      </c>
      <c r="C88" s="39" t="s">
        <v>92</v>
      </c>
      <c r="D88" s="40">
        <v>3</v>
      </c>
      <c r="E88" s="40">
        <v>0</v>
      </c>
      <c r="F88" s="40">
        <v>3</v>
      </c>
      <c r="G88" s="40">
        <v>3</v>
      </c>
      <c r="H88" s="40">
        <v>4</v>
      </c>
    </row>
    <row r="89" spans="1:8" ht="17.25" customHeight="1" x14ac:dyDescent="0.25">
      <c r="A89" s="40">
        <v>23</v>
      </c>
      <c r="B89" s="40" t="s">
        <v>137</v>
      </c>
      <c r="C89" s="39" t="s">
        <v>138</v>
      </c>
      <c r="D89" s="40">
        <v>3</v>
      </c>
      <c r="E89" s="40">
        <v>0</v>
      </c>
      <c r="F89" s="40">
        <v>3</v>
      </c>
      <c r="G89" s="40">
        <v>3</v>
      </c>
      <c r="H89" s="40">
        <v>4</v>
      </c>
    </row>
    <row r="90" spans="1:8" ht="18" customHeight="1" x14ac:dyDescent="0.25">
      <c r="A90" s="41"/>
      <c r="B90" s="41"/>
      <c r="C90" s="41"/>
      <c r="D90" s="42"/>
      <c r="E90" s="42"/>
      <c r="F90" s="42"/>
      <c r="G90" s="42"/>
      <c r="H90" s="42"/>
    </row>
    <row r="91" spans="1:8" ht="15.75" x14ac:dyDescent="0.25">
      <c r="A91" s="41"/>
      <c r="B91" s="41"/>
      <c r="C91" s="53" t="s">
        <v>39</v>
      </c>
      <c r="D91" s="54"/>
      <c r="E91" s="54"/>
      <c r="F91" s="55"/>
      <c r="G91" s="43"/>
      <c r="H91" s="42"/>
    </row>
    <row r="92" spans="1:8" ht="18" customHeight="1" x14ac:dyDescent="0.25">
      <c r="A92" s="41"/>
      <c r="B92" s="41"/>
      <c r="C92" s="44" t="s">
        <v>42</v>
      </c>
      <c r="D92" s="53">
        <v>91</v>
      </c>
      <c r="E92" s="54"/>
      <c r="F92" s="55"/>
      <c r="G92" s="43"/>
      <c r="H92" s="42"/>
    </row>
    <row r="93" spans="1:8" ht="18" customHeight="1" x14ac:dyDescent="0.25">
      <c r="A93" s="41"/>
      <c r="B93" s="41"/>
      <c r="C93" s="44" t="s">
        <v>43</v>
      </c>
      <c r="D93" s="53">
        <v>10</v>
      </c>
      <c r="E93" s="54"/>
      <c r="F93" s="55"/>
      <c r="G93" s="43"/>
      <c r="H93" s="42"/>
    </row>
    <row r="94" spans="1:8" ht="15.75" x14ac:dyDescent="0.25">
      <c r="A94" s="41"/>
      <c r="B94" s="41"/>
      <c r="C94" s="44" t="s">
        <v>45</v>
      </c>
      <c r="D94" s="53">
        <v>24</v>
      </c>
      <c r="E94" s="54"/>
      <c r="F94" s="55"/>
      <c r="G94" s="43"/>
      <c r="H94" s="42"/>
    </row>
    <row r="95" spans="1:8" ht="18" customHeight="1" x14ac:dyDescent="0.25">
      <c r="A95" s="41"/>
      <c r="B95" s="41"/>
      <c r="C95" s="44" t="s">
        <v>44</v>
      </c>
      <c r="D95" s="53">
        <v>32</v>
      </c>
      <c r="E95" s="54"/>
      <c r="F95" s="55"/>
      <c r="G95" s="43"/>
      <c r="H95" s="42"/>
    </row>
    <row r="96" spans="1:8" ht="18" customHeight="1" x14ac:dyDescent="0.25">
      <c r="A96" s="41"/>
      <c r="B96" s="41"/>
      <c r="C96" s="44" t="s">
        <v>40</v>
      </c>
      <c r="D96" s="53">
        <v>0</v>
      </c>
      <c r="E96" s="54"/>
      <c r="F96" s="55"/>
      <c r="G96" s="43"/>
      <c r="H96" s="42"/>
    </row>
    <row r="97" spans="1:8" ht="18" customHeight="1" x14ac:dyDescent="0.25">
      <c r="A97" s="41"/>
      <c r="B97" s="41"/>
      <c r="C97" s="45" t="s">
        <v>41</v>
      </c>
      <c r="D97" s="56">
        <v>240</v>
      </c>
      <c r="E97" s="57"/>
      <c r="F97" s="58"/>
      <c r="G97" s="43"/>
      <c r="H97" s="42"/>
    </row>
    <row r="98" spans="1:8" ht="38.25" customHeight="1" x14ac:dyDescent="0.25">
      <c r="A98"/>
      <c r="B98"/>
      <c r="C98" s="51" t="s">
        <v>72</v>
      </c>
      <c r="D98" s="52"/>
      <c r="E98" s="52"/>
      <c r="F98" s="52"/>
      <c r="G98" s="52"/>
      <c r="H98" s="52"/>
    </row>
    <row r="99" spans="1:8" ht="38.25" customHeight="1" x14ac:dyDescent="0.25">
      <c r="A99"/>
      <c r="B99"/>
      <c r="C99" s="52"/>
      <c r="D99" s="52"/>
      <c r="E99" s="52"/>
      <c r="F99" s="52"/>
      <c r="G99" s="52"/>
      <c r="H99" s="52"/>
    </row>
    <row r="100" spans="1:8" ht="38.25" customHeight="1" x14ac:dyDescent="0.25">
      <c r="A100"/>
      <c r="B100"/>
      <c r="C100" s="51"/>
      <c r="D100" s="51"/>
      <c r="E100" s="51"/>
      <c r="F100" s="51"/>
      <c r="G100" s="51"/>
      <c r="H100" s="51"/>
    </row>
    <row r="101" spans="1:8" ht="38.25" customHeight="1" x14ac:dyDescent="0.25">
      <c r="A101"/>
      <c r="B101"/>
      <c r="C101" s="51"/>
      <c r="D101" s="51"/>
      <c r="E101" s="51"/>
      <c r="F101" s="51"/>
      <c r="G101" s="51"/>
      <c r="H101" s="51"/>
    </row>
  </sheetData>
  <mergeCells count="33">
    <mergeCell ref="A1:H1"/>
    <mergeCell ref="A2:H2"/>
    <mergeCell ref="A3:H3"/>
    <mergeCell ref="A10:H10"/>
    <mergeCell ref="A4:H4"/>
    <mergeCell ref="A34:H34"/>
    <mergeCell ref="A35:H35"/>
    <mergeCell ref="A65:H65"/>
    <mergeCell ref="C91:F91"/>
    <mergeCell ref="D92:F92"/>
    <mergeCell ref="A40:H40"/>
    <mergeCell ref="A46:H46"/>
    <mergeCell ref="A47:H47"/>
    <mergeCell ref="A41:H41"/>
    <mergeCell ref="A52:H52"/>
    <mergeCell ref="A53:H53"/>
    <mergeCell ref="A58:H58"/>
    <mergeCell ref="A59:H59"/>
    <mergeCell ref="A28:H28"/>
    <mergeCell ref="A29:H29"/>
    <mergeCell ref="A5:H5"/>
    <mergeCell ref="A16:H16"/>
    <mergeCell ref="A17:H17"/>
    <mergeCell ref="A22:H22"/>
    <mergeCell ref="C101:H101"/>
    <mergeCell ref="C98:H98"/>
    <mergeCell ref="C100:H100"/>
    <mergeCell ref="D93:F93"/>
    <mergeCell ref="D96:F96"/>
    <mergeCell ref="D97:F97"/>
    <mergeCell ref="D94:F94"/>
    <mergeCell ref="D95:F95"/>
    <mergeCell ref="C99:H99"/>
  </mergeCells>
  <phoneticPr fontId="13" type="noConversion"/>
  <pageMargins left="0.39370078740157483" right="0.39370078740157483" top="0.39370078740157483" bottom="0.39370078740157483" header="0.31496062992125984" footer="0.31496062992125984"/>
  <pageSetup paperSize="9" scale="77" fitToHeight="0" orientation="portrait" r:id="rId1"/>
  <rowBreaks count="1" manualBreakCount="1">
    <brk id="5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08" t="s">
        <v>30</v>
      </c>
      <c r="B1" s="109"/>
      <c r="C1" s="109"/>
      <c r="D1" s="109"/>
      <c r="E1" s="109"/>
      <c r="F1" s="109"/>
      <c r="G1" s="109"/>
      <c r="H1" s="109"/>
      <c r="I1" s="109"/>
      <c r="J1" s="109"/>
      <c r="K1" s="109"/>
    </row>
    <row r="2" spans="1:11" ht="15.75" x14ac:dyDescent="0.25">
      <c r="A2" s="1" t="s">
        <v>17</v>
      </c>
      <c r="B2" s="99" t="s">
        <v>0</v>
      </c>
      <c r="C2" s="100"/>
      <c r="D2" s="100"/>
      <c r="E2" s="100"/>
      <c r="F2" s="101"/>
      <c r="G2" s="3" t="s">
        <v>1</v>
      </c>
      <c r="H2" s="99" t="s">
        <v>2</v>
      </c>
      <c r="I2" s="101"/>
      <c r="J2" s="106" t="s">
        <v>3</v>
      </c>
      <c r="K2" s="106"/>
    </row>
    <row r="3" spans="1:11" x14ac:dyDescent="0.25">
      <c r="A3" s="1">
        <v>1</v>
      </c>
      <c r="B3" s="96" t="s">
        <v>4</v>
      </c>
      <c r="C3" s="97"/>
      <c r="D3" s="97"/>
      <c r="E3" s="97"/>
      <c r="F3" s="98"/>
      <c r="G3" s="2">
        <v>14</v>
      </c>
      <c r="H3" s="104">
        <v>2</v>
      </c>
      <c r="I3" s="105"/>
      <c r="J3" s="102">
        <v>28</v>
      </c>
      <c r="K3" s="102"/>
    </row>
    <row r="4" spans="1:11" x14ac:dyDescent="0.25">
      <c r="A4" s="1">
        <v>2</v>
      </c>
      <c r="B4" s="91" t="s">
        <v>5</v>
      </c>
      <c r="C4" s="92"/>
      <c r="D4" s="92"/>
      <c r="E4" s="92"/>
      <c r="F4" s="93"/>
      <c r="G4" s="2">
        <v>14</v>
      </c>
      <c r="H4" s="104">
        <v>1</v>
      </c>
      <c r="I4" s="105"/>
      <c r="J4" s="102">
        <v>14</v>
      </c>
      <c r="K4" s="102"/>
    </row>
    <row r="5" spans="1:11" x14ac:dyDescent="0.25">
      <c r="A5" s="1">
        <v>3</v>
      </c>
      <c r="B5" s="91" t="s">
        <v>6</v>
      </c>
      <c r="C5" s="92"/>
      <c r="D5" s="92"/>
      <c r="E5" s="92"/>
      <c r="F5" s="93"/>
      <c r="G5" s="2">
        <v>2</v>
      </c>
      <c r="H5" s="104">
        <v>4</v>
      </c>
      <c r="I5" s="105"/>
      <c r="J5" s="102">
        <v>8</v>
      </c>
      <c r="K5" s="102"/>
    </row>
    <row r="6" spans="1:11" x14ac:dyDescent="0.25">
      <c r="A6" s="1">
        <v>4</v>
      </c>
      <c r="B6" s="91" t="s">
        <v>7</v>
      </c>
      <c r="C6" s="92"/>
      <c r="D6" s="92"/>
      <c r="E6" s="92"/>
      <c r="F6" s="93"/>
      <c r="G6" s="2">
        <v>2</v>
      </c>
      <c r="H6" s="104">
        <v>6</v>
      </c>
      <c r="I6" s="105"/>
      <c r="J6" s="102">
        <v>12</v>
      </c>
      <c r="K6" s="102"/>
    </row>
    <row r="7" spans="1:11" x14ac:dyDescent="0.25">
      <c r="A7" s="1">
        <v>5</v>
      </c>
      <c r="B7" s="91" t="s">
        <v>8</v>
      </c>
      <c r="C7" s="92"/>
      <c r="D7" s="92"/>
      <c r="E7" s="92"/>
      <c r="F7" s="93"/>
      <c r="G7" s="2">
        <v>1</v>
      </c>
      <c r="H7" s="104">
        <v>4</v>
      </c>
      <c r="I7" s="105"/>
      <c r="J7" s="102">
        <v>4</v>
      </c>
      <c r="K7" s="102"/>
    </row>
    <row r="8" spans="1:11" x14ac:dyDescent="0.25">
      <c r="A8" s="1">
        <v>6</v>
      </c>
      <c r="B8" s="91" t="s">
        <v>9</v>
      </c>
      <c r="C8" s="92"/>
      <c r="D8" s="92"/>
      <c r="E8" s="92"/>
      <c r="F8" s="93"/>
      <c r="G8" s="2">
        <v>14</v>
      </c>
      <c r="H8" s="104">
        <v>1</v>
      </c>
      <c r="I8" s="105"/>
      <c r="J8" s="102">
        <v>14</v>
      </c>
      <c r="K8" s="102"/>
    </row>
    <row r="9" spans="1:11" x14ac:dyDescent="0.25">
      <c r="A9" s="1">
        <v>7</v>
      </c>
      <c r="B9" s="91" t="s">
        <v>10</v>
      </c>
      <c r="C9" s="92"/>
      <c r="D9" s="92"/>
      <c r="E9" s="92"/>
      <c r="F9" s="93"/>
      <c r="G9" s="2">
        <v>3</v>
      </c>
      <c r="H9" s="104">
        <v>3</v>
      </c>
      <c r="I9" s="105"/>
      <c r="J9" s="102">
        <v>9</v>
      </c>
      <c r="K9" s="102"/>
    </row>
    <row r="10" spans="1:11" x14ac:dyDescent="0.25">
      <c r="A10" s="1">
        <v>8</v>
      </c>
      <c r="B10" s="91" t="s">
        <v>11</v>
      </c>
      <c r="C10" s="92"/>
      <c r="D10" s="92"/>
      <c r="E10" s="92"/>
      <c r="F10" s="93"/>
      <c r="G10" s="2">
        <v>1</v>
      </c>
      <c r="H10" s="104">
        <v>10</v>
      </c>
      <c r="I10" s="105"/>
      <c r="J10" s="102">
        <v>10</v>
      </c>
      <c r="K10" s="102"/>
    </row>
    <row r="11" spans="1:11" x14ac:dyDescent="0.25">
      <c r="A11" s="1">
        <v>9</v>
      </c>
      <c r="B11" s="91" t="s">
        <v>12</v>
      </c>
      <c r="C11" s="92"/>
      <c r="D11" s="92"/>
      <c r="E11" s="92"/>
      <c r="F11" s="93"/>
      <c r="G11" s="2">
        <v>0</v>
      </c>
      <c r="H11" s="104">
        <v>0</v>
      </c>
      <c r="I11" s="105"/>
      <c r="J11" s="102">
        <v>0</v>
      </c>
      <c r="K11" s="102"/>
    </row>
    <row r="12" spans="1:11" x14ac:dyDescent="0.25">
      <c r="A12" s="1">
        <v>10</v>
      </c>
      <c r="B12" s="91" t="s">
        <v>13</v>
      </c>
      <c r="C12" s="92"/>
      <c r="D12" s="92"/>
      <c r="E12" s="92"/>
      <c r="F12" s="93"/>
      <c r="G12" s="2">
        <v>1</v>
      </c>
      <c r="H12" s="104">
        <v>20</v>
      </c>
      <c r="I12" s="105"/>
      <c r="J12" s="102">
        <v>20</v>
      </c>
      <c r="K12" s="102"/>
    </row>
    <row r="13" spans="1:11" x14ac:dyDescent="0.25">
      <c r="A13" s="1">
        <v>11</v>
      </c>
      <c r="B13" s="91" t="s">
        <v>14</v>
      </c>
      <c r="C13" s="92"/>
      <c r="D13" s="92"/>
      <c r="E13" s="92"/>
      <c r="F13" s="93"/>
      <c r="G13" s="2">
        <v>14</v>
      </c>
      <c r="H13" s="104">
        <v>1</v>
      </c>
      <c r="I13" s="105"/>
      <c r="J13" s="102">
        <v>14</v>
      </c>
      <c r="K13" s="102"/>
    </row>
    <row r="14" spans="1:11" x14ac:dyDescent="0.25">
      <c r="A14" s="6"/>
      <c r="B14" s="107" t="s">
        <v>15</v>
      </c>
      <c r="C14" s="107"/>
      <c r="D14" s="107"/>
      <c r="E14" s="107"/>
      <c r="F14" s="107"/>
      <c r="G14" s="107"/>
      <c r="H14" s="107"/>
      <c r="I14" s="107"/>
      <c r="J14" s="103">
        <v>133</v>
      </c>
      <c r="K14" s="103"/>
    </row>
    <row r="16" spans="1:11" ht="18.75" x14ac:dyDescent="0.3">
      <c r="A16" s="86" t="s">
        <v>29</v>
      </c>
      <c r="B16" s="87"/>
      <c r="C16" s="87"/>
      <c r="D16" s="87"/>
      <c r="E16" s="87"/>
      <c r="F16" s="87"/>
      <c r="G16" s="87"/>
      <c r="H16" s="87"/>
      <c r="I16" s="87"/>
      <c r="J16" s="87"/>
      <c r="K16" s="87"/>
    </row>
    <row r="17" spans="1:11" ht="15.75" x14ac:dyDescent="0.25">
      <c r="A17" s="1" t="s">
        <v>17</v>
      </c>
      <c r="B17" s="99" t="s">
        <v>18</v>
      </c>
      <c r="C17" s="100"/>
      <c r="D17" s="100"/>
      <c r="E17" s="100"/>
      <c r="F17" s="101"/>
      <c r="G17" s="3" t="s">
        <v>26</v>
      </c>
      <c r="H17" s="99" t="s">
        <v>31</v>
      </c>
      <c r="I17" s="101"/>
      <c r="J17" s="99" t="s">
        <v>27</v>
      </c>
      <c r="K17" s="101"/>
    </row>
    <row r="18" spans="1:11" x14ac:dyDescent="0.25">
      <c r="A18" s="1">
        <v>1</v>
      </c>
      <c r="B18" s="96" t="s">
        <v>19</v>
      </c>
      <c r="C18" s="97"/>
      <c r="D18" s="97"/>
      <c r="E18" s="97"/>
      <c r="F18" s="98"/>
      <c r="G18" s="2">
        <v>155</v>
      </c>
      <c r="H18" s="94">
        <f t="shared" ref="H18:H24" si="0">G18*30/G$25</f>
        <v>5.8052434456928843</v>
      </c>
      <c r="I18" s="95"/>
      <c r="J18" s="82">
        <f>G18*30/G$25</f>
        <v>5.8052434456928843</v>
      </c>
      <c r="K18" s="83"/>
    </row>
    <row r="19" spans="1:11" x14ac:dyDescent="0.25">
      <c r="A19" s="1">
        <v>2</v>
      </c>
      <c r="B19" s="91" t="s">
        <v>20</v>
      </c>
      <c r="C19" s="92"/>
      <c r="D19" s="92"/>
      <c r="E19" s="92"/>
      <c r="F19" s="93"/>
      <c r="G19" s="2">
        <v>133</v>
      </c>
      <c r="H19" s="94">
        <f t="shared" si="0"/>
        <v>4.9812734082397006</v>
      </c>
      <c r="I19" s="95"/>
      <c r="J19" s="82">
        <f t="shared" ref="J19:J24" si="1">G19*30/G$25</f>
        <v>4.9812734082397006</v>
      </c>
      <c r="K19" s="83"/>
    </row>
    <row r="20" spans="1:11" ht="15" customHeight="1" x14ac:dyDescent="0.25">
      <c r="A20" s="1">
        <v>3</v>
      </c>
      <c r="B20" s="96" t="s">
        <v>21</v>
      </c>
      <c r="C20" s="97"/>
      <c r="D20" s="97"/>
      <c r="E20" s="97"/>
      <c r="F20" s="98"/>
      <c r="G20" s="2">
        <v>170</v>
      </c>
      <c r="H20" s="94">
        <f t="shared" si="0"/>
        <v>6.3670411985018722</v>
      </c>
      <c r="I20" s="95"/>
      <c r="J20" s="82">
        <f t="shared" si="1"/>
        <v>6.3670411985018722</v>
      </c>
      <c r="K20" s="83"/>
    </row>
    <row r="21" spans="1:11" ht="15" customHeight="1" x14ac:dyDescent="0.25">
      <c r="A21" s="1">
        <v>4</v>
      </c>
      <c r="B21" s="91" t="s">
        <v>22</v>
      </c>
      <c r="C21" s="92"/>
      <c r="D21" s="92"/>
      <c r="E21" s="92"/>
      <c r="F21" s="93"/>
      <c r="G21" s="2">
        <v>110</v>
      </c>
      <c r="H21" s="94">
        <f t="shared" si="0"/>
        <v>4.1198501872659179</v>
      </c>
      <c r="I21" s="95"/>
      <c r="J21" s="82">
        <f t="shared" si="1"/>
        <v>4.1198501872659179</v>
      </c>
      <c r="K21" s="83"/>
    </row>
    <row r="22" spans="1:11" ht="15" customHeight="1" x14ac:dyDescent="0.25">
      <c r="A22" s="1">
        <v>5</v>
      </c>
      <c r="B22" s="96" t="s">
        <v>23</v>
      </c>
      <c r="C22" s="97"/>
      <c r="D22" s="97"/>
      <c r="E22" s="97"/>
      <c r="F22" s="98"/>
      <c r="G22" s="2">
        <v>95</v>
      </c>
      <c r="H22" s="94">
        <f t="shared" si="0"/>
        <v>3.5580524344569286</v>
      </c>
      <c r="I22" s="95"/>
      <c r="J22" s="82">
        <f t="shared" si="1"/>
        <v>3.5580524344569286</v>
      </c>
      <c r="K22" s="83"/>
    </row>
    <row r="23" spans="1:11" ht="15" customHeight="1" x14ac:dyDescent="0.25">
      <c r="A23" s="1">
        <v>6</v>
      </c>
      <c r="B23" s="91" t="s">
        <v>24</v>
      </c>
      <c r="C23" s="92"/>
      <c r="D23" s="92"/>
      <c r="E23" s="92"/>
      <c r="F23" s="93"/>
      <c r="G23" s="2">
        <v>88</v>
      </c>
      <c r="H23" s="94">
        <f t="shared" si="0"/>
        <v>3.2958801498127341</v>
      </c>
      <c r="I23" s="95"/>
      <c r="J23" s="82">
        <f t="shared" si="1"/>
        <v>3.2958801498127341</v>
      </c>
      <c r="K23" s="83"/>
    </row>
    <row r="24" spans="1:11" ht="15" customHeight="1" x14ac:dyDescent="0.25">
      <c r="A24" s="1">
        <v>7</v>
      </c>
      <c r="B24" s="96" t="s">
        <v>25</v>
      </c>
      <c r="C24" s="97"/>
      <c r="D24" s="97"/>
      <c r="E24" s="97"/>
      <c r="F24" s="98"/>
      <c r="G24" s="2">
        <v>50</v>
      </c>
      <c r="H24" s="94">
        <f t="shared" si="0"/>
        <v>1.8726591760299625</v>
      </c>
      <c r="I24" s="95"/>
      <c r="J24" s="82">
        <f t="shared" si="1"/>
        <v>1.8726591760299625</v>
      </c>
      <c r="K24" s="83"/>
    </row>
    <row r="25" spans="1:11" x14ac:dyDescent="0.25">
      <c r="A25" s="4"/>
      <c r="B25" s="88" t="s">
        <v>28</v>
      </c>
      <c r="C25" s="89"/>
      <c r="D25" s="89"/>
      <c r="E25" s="89"/>
      <c r="F25" s="90"/>
      <c r="G25" s="5">
        <f>SUM(G18:G24)</f>
        <v>801</v>
      </c>
      <c r="H25" s="84"/>
      <c r="I25" s="85"/>
      <c r="J25" s="84">
        <f t="shared" ref="J25" si="2">SUM(J18:J24)</f>
        <v>30.000000000000004</v>
      </c>
      <c r="K25" s="85"/>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pc48</cp:lastModifiedBy>
  <cp:lastPrinted>2021-06-09T10:55:26Z</cp:lastPrinted>
  <dcterms:created xsi:type="dcterms:W3CDTF">2012-03-10T12:38:09Z</dcterms:created>
  <dcterms:modified xsi:type="dcterms:W3CDTF">2023-01-04T14:02:25Z</dcterms:modified>
</cp:coreProperties>
</file>