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25" activeTab="1"/>
  </bookViews>
  <sheets>
    <sheet name="2020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<sst xmlns="http://schemas.openxmlformats.org/spreadsheetml/2006/main" count="285" uniqueCount="40">
  <si>
    <r>
      <rPr>
        <b/>
        <sz val="14"/>
        <color indexed="8"/>
        <rFont val="Calibri"/>
        <family val="2"/>
      </rPr>
      <t>Afyon Kocatepe Üniversitesi Sosyal Bilimler Enstitüsü Bünyesinde</t>
    </r>
    <r>
      <rPr>
        <b/>
        <sz val="16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2020 Yılı İçerisinde Yapılan Tez Savunması, Yeterlik Sınavı ve TİK Sayıları</t>
    </r>
  </si>
  <si>
    <t>Aylar</t>
  </si>
  <si>
    <t>Savunma/        Sınav Türü</t>
  </si>
  <si>
    <t xml:space="preserve">Doktora </t>
  </si>
  <si>
    <t>Sanatta 
Yeterlik</t>
  </si>
  <si>
    <t>Yüksek 
Lisans</t>
  </si>
  <si>
    <t>Aylık 
Toplam</t>
  </si>
  <si>
    <t>OCAK 
2020</t>
  </si>
  <si>
    <t>Tez Savunması</t>
  </si>
  <si>
    <t>-</t>
  </si>
  <si>
    <t>Yeterlik Sınavı</t>
  </si>
  <si>
    <t>TİK</t>
  </si>
  <si>
    <t>ŞUBAT 
2020</t>
  </si>
  <si>
    <t>MART 
2020</t>
  </si>
  <si>
    <t>NİSAN 
2020</t>
  </si>
  <si>
    <t>MAYIS 
2020</t>
  </si>
  <si>
    <t>HAZİRAN 
2020</t>
  </si>
  <si>
    <t>TEMMUZ 
2020</t>
  </si>
  <si>
    <t>AĞUSTOS 
2020</t>
  </si>
  <si>
    <t>EYLÜL
2020</t>
  </si>
  <si>
    <t>EKİM 
2020</t>
  </si>
  <si>
    <t>KASIM 
2020</t>
  </si>
  <si>
    <t>ARALIK 
2020</t>
  </si>
  <si>
    <t>YILLIK TOPLAM</t>
  </si>
  <si>
    <t>Sanatta Yeterlik</t>
  </si>
  <si>
    <t>Genel Toplam</t>
  </si>
  <si>
    <t>AFYON KOCATEPE ÜNİVERSİTESİ SOSYAL BİLİMLER ENSTİTÜSÜ MÜDÜRLÜĞÜ</t>
  </si>
  <si>
    <t>Afyon Kocatepe Üniversitesi Sosyal Bilimler Enstitüsü Bünyesinde
2021 Yılı İçerisinde Yapılan Tez Savunması, Yeterlik Sınavı ve TİK Sayıları</t>
  </si>
  <si>
    <t>OCAK 
2021</t>
  </si>
  <si>
    <t>ŞUBAT 
2021</t>
  </si>
  <si>
    <t>MART 
2021</t>
  </si>
  <si>
    <t>NİSAN 
2021</t>
  </si>
  <si>
    <t>MAYIS 
2021</t>
  </si>
  <si>
    <t>HAZİRAN 
2021</t>
  </si>
  <si>
    <t>TEMMUZ 
2021</t>
  </si>
  <si>
    <t>AĞUSTOS 
2021</t>
  </si>
  <si>
    <t>EYLÜL
2021</t>
  </si>
  <si>
    <t>EKİM 
2021</t>
  </si>
  <si>
    <t>KASIM 
2021</t>
  </si>
  <si>
    <t>ARALIK 
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</si>
</sst>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7" fillId="15" borderId="10" xfId="0" applyFont="1" applyFill="1" applyBorder="1" applyAlignment="1">
      <alignment horizontal="center" vertical="center"/>
    </xf>
    <xf numFmtId="0" fontId="37" fillId="15" borderId="11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left" vertical="center"/>
    </xf>
    <xf numFmtId="0" fontId="38" fillId="2" borderId="13" xfId="0" applyFont="1" applyFill="1" applyBorder="1" applyAlignment="1">
      <alignment horizontal="center" vertical="center"/>
    </xf>
    <xf numFmtId="0" fontId="38" fillId="14" borderId="14" xfId="0" applyFont="1" applyFill="1" applyBorder="1" applyAlignment="1">
      <alignment/>
    </xf>
    <xf numFmtId="0" fontId="38" fillId="2" borderId="15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/>
    </xf>
    <xf numFmtId="0" fontId="38" fillId="2" borderId="17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/>
    </xf>
    <xf numFmtId="0" fontId="38" fillId="2" borderId="18" xfId="0" applyFont="1" applyFill="1" applyBorder="1" applyAlignment="1">
      <alignment horizontal="center" vertical="center"/>
    </xf>
    <xf numFmtId="0" fontId="38" fillId="14" borderId="19" xfId="0" applyFont="1" applyFill="1" applyBorder="1" applyAlignment="1">
      <alignment/>
    </xf>
    <xf numFmtId="0" fontId="37" fillId="14" borderId="13" xfId="0" applyFont="1" applyFill="1" applyBorder="1" applyAlignment="1">
      <alignment horizontal="center" vertical="center"/>
    </xf>
    <xf numFmtId="0" fontId="37" fillId="14" borderId="13" xfId="0" applyFont="1" applyFill="1" applyBorder="1" applyAlignment="1">
      <alignment horizontal="center" vertical="center" wrapText="1"/>
    </xf>
    <xf numFmtId="0" fontId="37" fillId="14" borderId="15" xfId="0" applyFont="1" applyFill="1" applyBorder="1" applyAlignment="1">
      <alignment horizontal="center" vertical="center"/>
    </xf>
    <xf numFmtId="0" fontId="37" fillId="14" borderId="15" xfId="0" applyFont="1" applyFill="1" applyBorder="1" applyAlignment="1">
      <alignment horizontal="center" vertical="center" wrapText="1"/>
    </xf>
    <xf numFmtId="0" fontId="37" fillId="14" borderId="20" xfId="0" applyFont="1" applyFill="1" applyBorder="1" applyAlignment="1">
      <alignment horizontal="center" vertical="center" wrapText="1"/>
    </xf>
    <xf numFmtId="0" fontId="37" fillId="11" borderId="15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24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15" borderId="25" xfId="0" applyFont="1" applyFill="1" applyBorder="1" applyAlignment="1">
      <alignment horizontal="center" vertical="center" wrapText="1"/>
    </xf>
    <xf numFmtId="0" fontId="37" fillId="15" borderId="24" xfId="0" applyFont="1" applyFill="1" applyBorder="1" applyAlignment="1">
      <alignment horizontal="center" vertical="center" wrapText="1"/>
    </xf>
    <xf numFmtId="49" fontId="38" fillId="13" borderId="26" xfId="0" applyNumberFormat="1" applyFont="1" applyFill="1" applyBorder="1" applyAlignment="1">
      <alignment horizontal="center" vertical="center" wrapText="1"/>
    </xf>
    <xf numFmtId="49" fontId="38" fillId="13" borderId="27" xfId="0" applyNumberFormat="1" applyFont="1" applyFill="1" applyBorder="1" applyAlignment="1">
      <alignment horizontal="center" vertical="center" wrapText="1"/>
    </xf>
    <xf numFmtId="49" fontId="38" fillId="13" borderId="28" xfId="0" applyNumberFormat="1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49" fontId="38" fillId="13" borderId="31" xfId="0" applyNumberFormat="1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37" fillId="28" borderId="34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/>
    </xf>
    <xf numFmtId="0" fontId="37" fillId="14" borderId="41" xfId="0" applyFont="1" applyFill="1" applyBorder="1" applyAlignment="1">
      <alignment horizontal="center" vertical="center"/>
    </xf>
    <xf numFmtId="0" fontId="37" fillId="14" borderId="11" xfId="0" applyFont="1" applyFill="1" applyBorder="1" applyAlignment="1">
      <alignment horizontal="center" vertical="center"/>
    </xf>
    <xf numFmtId="0" fontId="37" fillId="14" borderId="42" xfId="0" applyFont="1" applyFill="1" applyBorder="1" applyAlignment="1">
      <alignment horizontal="center" vertical="center"/>
    </xf>
    <xf numFmtId="0" fontId="37" fillId="14" borderId="37" xfId="0" applyFont="1" applyFill="1" applyBorder="1" applyAlignment="1">
      <alignment horizontal="center" vertical="center"/>
    </xf>
    <xf numFmtId="0" fontId="37" fillId="14" borderId="43" xfId="0" applyFont="1" applyFill="1" applyBorder="1" applyAlignment="1">
      <alignment horizontal="center" vertical="center"/>
    </xf>
    <xf numFmtId="0" fontId="37" fillId="14" borderId="44" xfId="0" applyFont="1" applyFill="1" applyBorder="1" applyAlignment="1">
      <alignment horizontal="center" vertical="center"/>
    </xf>
    <xf numFmtId="0" fontId="37" fillId="35" borderId="45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5" borderId="46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120" zoomScaleSheetLayoutView="120" zoomScalePageLayoutView="0" workbookViewId="0" topLeftCell="A1">
      <pane ySplit="2" topLeftCell="A3" activePane="bottomLeft" state="frozen"/>
      <selection pane="topLeft" activeCell="A1" sqref="A1"/>
      <selection pane="bottomLeft" activeCell="A3" sqref="A3:A5"/>
    </sheetView>
  </sheetViews>
  <sheetFormatPr defaultColWidth="9.140625" defaultRowHeight="15"/>
  <cols>
    <col min="1" max="1" width="12.00390625" style="0" customWidth="1"/>
    <col min="2" max="2" width="16.140625" style="0" customWidth="1"/>
    <col min="3" max="3" width="12.8515625" style="0" customWidth="1"/>
    <col min="4" max="4" width="14.140625" style="0" customWidth="1"/>
    <col min="5" max="5" width="10.7109375" style="0" customWidth="1"/>
    <col min="6" max="6" width="10.28125" style="0" customWidth="1"/>
    <col min="7" max="7" width="10.7109375" style="0" customWidth="1"/>
    <col min="8" max="8" width="11.421875" style="0" customWidth="1"/>
  </cols>
  <sheetData>
    <row r="1" spans="1:8" ht="51" customHeight="1" thickBot="1">
      <c r="A1" s="31" t="s">
        <v>0</v>
      </c>
      <c r="B1" s="32"/>
      <c r="C1" s="32"/>
      <c r="D1" s="32"/>
      <c r="E1" s="32"/>
      <c r="F1" s="32"/>
      <c r="G1" s="32"/>
      <c r="H1" s="33"/>
    </row>
    <row r="2" spans="1:8" ht="38.25" thickBot="1">
      <c r="A2" s="1" t="s">
        <v>1</v>
      </c>
      <c r="B2" s="2" t="s">
        <v>2</v>
      </c>
      <c r="C2" s="3" t="s">
        <v>3</v>
      </c>
      <c r="D2" s="4" t="s">
        <v>4</v>
      </c>
      <c r="E2" s="34" t="s">
        <v>5</v>
      </c>
      <c r="F2" s="34"/>
      <c r="G2" s="35" t="s">
        <v>6</v>
      </c>
      <c r="H2" s="36"/>
    </row>
    <row r="3" spans="1:8" ht="15.75">
      <c r="A3" s="37" t="s">
        <v>7</v>
      </c>
      <c r="B3" s="5" t="s">
        <v>8</v>
      </c>
      <c r="C3" s="6">
        <v>1</v>
      </c>
      <c r="D3" s="6" t="s">
        <v>9</v>
      </c>
      <c r="E3" s="40">
        <v>2</v>
      </c>
      <c r="F3" s="40"/>
      <c r="G3" s="40">
        <f aca="true" t="shared" si="0" ref="G3:G38">SUM(C3,E3)</f>
        <v>3</v>
      </c>
      <c r="H3" s="41"/>
    </row>
    <row r="4" spans="1:8" ht="15.75">
      <c r="A4" s="38"/>
      <c r="B4" s="7" t="s">
        <v>10</v>
      </c>
      <c r="C4" s="8">
        <v>6</v>
      </c>
      <c r="D4" s="8" t="s">
        <v>9</v>
      </c>
      <c r="E4" s="42" t="s">
        <v>9</v>
      </c>
      <c r="F4" s="42"/>
      <c r="G4" s="42">
        <f t="shared" si="0"/>
        <v>6</v>
      </c>
      <c r="H4" s="43"/>
    </row>
    <row r="5" spans="1:8" ht="16.5" thickBot="1">
      <c r="A5" s="39"/>
      <c r="B5" s="9" t="s">
        <v>11</v>
      </c>
      <c r="C5" s="10">
        <v>3</v>
      </c>
      <c r="D5" s="10" t="s">
        <v>9</v>
      </c>
      <c r="E5" s="44" t="s">
        <v>9</v>
      </c>
      <c r="F5" s="44"/>
      <c r="G5" s="44">
        <f t="shared" si="0"/>
        <v>3</v>
      </c>
      <c r="H5" s="45"/>
    </row>
    <row r="6" spans="1:8" ht="15.75">
      <c r="A6" s="46" t="s">
        <v>12</v>
      </c>
      <c r="B6" s="11" t="s">
        <v>8</v>
      </c>
      <c r="C6" s="12">
        <v>2</v>
      </c>
      <c r="D6" s="12" t="s">
        <v>9</v>
      </c>
      <c r="E6" s="40" t="s">
        <v>9</v>
      </c>
      <c r="F6" s="40"/>
      <c r="G6" s="40">
        <f t="shared" si="0"/>
        <v>2</v>
      </c>
      <c r="H6" s="41"/>
    </row>
    <row r="7" spans="1:8" ht="15.75">
      <c r="A7" s="38"/>
      <c r="B7" s="7" t="s">
        <v>10</v>
      </c>
      <c r="C7" s="8" t="s">
        <v>9</v>
      </c>
      <c r="D7" s="8" t="s">
        <v>9</v>
      </c>
      <c r="E7" s="42" t="s">
        <v>9</v>
      </c>
      <c r="F7" s="42"/>
      <c r="G7" s="42">
        <f t="shared" si="0"/>
        <v>0</v>
      </c>
      <c r="H7" s="43"/>
    </row>
    <row r="8" spans="1:8" ht="16.5" thickBot="1">
      <c r="A8" s="39"/>
      <c r="B8" s="9" t="s">
        <v>11</v>
      </c>
      <c r="C8" s="10">
        <v>5</v>
      </c>
      <c r="D8" s="10" t="s">
        <v>9</v>
      </c>
      <c r="E8" s="44" t="s">
        <v>9</v>
      </c>
      <c r="F8" s="44"/>
      <c r="G8" s="44">
        <f t="shared" si="0"/>
        <v>5</v>
      </c>
      <c r="H8" s="45"/>
    </row>
    <row r="9" spans="1:8" ht="15.75">
      <c r="A9" s="46" t="s">
        <v>13</v>
      </c>
      <c r="B9" s="11" t="s">
        <v>8</v>
      </c>
      <c r="C9" s="12">
        <v>1</v>
      </c>
      <c r="D9" s="12" t="s">
        <v>9</v>
      </c>
      <c r="E9" s="40">
        <v>2</v>
      </c>
      <c r="F9" s="40"/>
      <c r="G9" s="40">
        <f t="shared" si="0"/>
        <v>3</v>
      </c>
      <c r="H9" s="41"/>
    </row>
    <row r="10" spans="1:8" ht="15.75">
      <c r="A10" s="38"/>
      <c r="B10" s="7" t="s">
        <v>10</v>
      </c>
      <c r="C10" s="8" t="s">
        <v>9</v>
      </c>
      <c r="D10" s="8" t="s">
        <v>9</v>
      </c>
      <c r="E10" s="42" t="s">
        <v>9</v>
      </c>
      <c r="F10" s="42"/>
      <c r="G10" s="42">
        <f t="shared" si="0"/>
        <v>0</v>
      </c>
      <c r="H10" s="43"/>
    </row>
    <row r="11" spans="1:8" ht="16.5" thickBot="1">
      <c r="A11" s="39"/>
      <c r="B11" s="9" t="s">
        <v>11</v>
      </c>
      <c r="C11" s="8" t="s">
        <v>9</v>
      </c>
      <c r="D11" s="23" t="s">
        <v>9</v>
      </c>
      <c r="E11" s="44" t="s">
        <v>9</v>
      </c>
      <c r="F11" s="44"/>
      <c r="G11" s="44">
        <f t="shared" si="0"/>
        <v>0</v>
      </c>
      <c r="H11" s="45"/>
    </row>
    <row r="12" spans="1:8" ht="15.75">
      <c r="A12" s="46" t="s">
        <v>14</v>
      </c>
      <c r="B12" s="11" t="s">
        <v>8</v>
      </c>
      <c r="C12" s="12">
        <v>1</v>
      </c>
      <c r="D12" s="21" t="s">
        <v>9</v>
      </c>
      <c r="E12" s="40">
        <v>5</v>
      </c>
      <c r="F12" s="40"/>
      <c r="G12" s="40">
        <f t="shared" si="0"/>
        <v>6</v>
      </c>
      <c r="H12" s="41"/>
    </row>
    <row r="13" spans="1:8" ht="15.75">
      <c r="A13" s="38"/>
      <c r="B13" s="7" t="s">
        <v>10</v>
      </c>
      <c r="C13" s="8" t="s">
        <v>9</v>
      </c>
      <c r="D13" s="8" t="s">
        <v>9</v>
      </c>
      <c r="E13" s="42" t="s">
        <v>9</v>
      </c>
      <c r="F13" s="42"/>
      <c r="G13" s="42">
        <f t="shared" si="0"/>
        <v>0</v>
      </c>
      <c r="H13" s="43"/>
    </row>
    <row r="14" spans="1:8" ht="16.5" thickBot="1">
      <c r="A14" s="39"/>
      <c r="B14" s="9" t="s">
        <v>11</v>
      </c>
      <c r="C14" s="8">
        <v>1</v>
      </c>
      <c r="D14" s="8" t="s">
        <v>9</v>
      </c>
      <c r="E14" s="44" t="s">
        <v>9</v>
      </c>
      <c r="F14" s="44"/>
      <c r="G14" s="44">
        <f t="shared" si="0"/>
        <v>1</v>
      </c>
      <c r="H14" s="45"/>
    </row>
    <row r="15" spans="1:8" ht="15.75">
      <c r="A15" s="46" t="s">
        <v>15</v>
      </c>
      <c r="B15" s="11" t="s">
        <v>8</v>
      </c>
      <c r="C15" s="8" t="s">
        <v>9</v>
      </c>
      <c r="D15" s="8" t="s">
        <v>9</v>
      </c>
      <c r="E15" s="40">
        <v>1</v>
      </c>
      <c r="F15" s="40"/>
      <c r="G15" s="40">
        <f t="shared" si="0"/>
        <v>1</v>
      </c>
      <c r="H15" s="41"/>
    </row>
    <row r="16" spans="1:8" ht="15.75">
      <c r="A16" s="38"/>
      <c r="B16" s="7" t="s">
        <v>10</v>
      </c>
      <c r="C16" s="8" t="s">
        <v>9</v>
      </c>
      <c r="D16" s="8" t="s">
        <v>9</v>
      </c>
      <c r="E16" s="42" t="s">
        <v>9</v>
      </c>
      <c r="F16" s="42"/>
      <c r="G16" s="42">
        <f t="shared" si="0"/>
        <v>0</v>
      </c>
      <c r="H16" s="43"/>
    </row>
    <row r="17" spans="1:8" ht="16.5" thickBot="1">
      <c r="A17" s="39"/>
      <c r="B17" s="9" t="s">
        <v>11</v>
      </c>
      <c r="C17" s="23" t="s">
        <v>9</v>
      </c>
      <c r="D17" s="8" t="s">
        <v>9</v>
      </c>
      <c r="E17" s="44" t="s">
        <v>9</v>
      </c>
      <c r="F17" s="44"/>
      <c r="G17" s="44">
        <f t="shared" si="0"/>
        <v>0</v>
      </c>
      <c r="H17" s="45"/>
    </row>
    <row r="18" spans="1:8" ht="15.75">
      <c r="A18" s="46" t="s">
        <v>16</v>
      </c>
      <c r="B18" s="11" t="s">
        <v>8</v>
      </c>
      <c r="C18" s="21" t="s">
        <v>9</v>
      </c>
      <c r="D18" s="12">
        <v>1</v>
      </c>
      <c r="E18" s="40">
        <v>14</v>
      </c>
      <c r="F18" s="40"/>
      <c r="G18" s="40">
        <f t="shared" si="0"/>
        <v>14</v>
      </c>
      <c r="H18" s="41"/>
    </row>
    <row r="19" spans="1:8" ht="15.75">
      <c r="A19" s="38"/>
      <c r="B19" s="7" t="s">
        <v>10</v>
      </c>
      <c r="C19" s="8">
        <v>4</v>
      </c>
      <c r="D19" s="8" t="s">
        <v>9</v>
      </c>
      <c r="E19" s="42" t="s">
        <v>9</v>
      </c>
      <c r="F19" s="42"/>
      <c r="G19" s="42">
        <f t="shared" si="0"/>
        <v>4</v>
      </c>
      <c r="H19" s="43"/>
    </row>
    <row r="20" spans="1:8" ht="16.5" thickBot="1">
      <c r="A20" s="39"/>
      <c r="B20" s="9" t="s">
        <v>11</v>
      </c>
      <c r="C20" s="8">
        <v>5</v>
      </c>
      <c r="D20" s="23" t="s">
        <v>9</v>
      </c>
      <c r="E20" s="44" t="s">
        <v>9</v>
      </c>
      <c r="F20" s="44"/>
      <c r="G20" s="44">
        <f t="shared" si="0"/>
        <v>5</v>
      </c>
      <c r="H20" s="45"/>
    </row>
    <row r="21" spans="1:8" ht="15.75">
      <c r="A21" s="46" t="s">
        <v>17</v>
      </c>
      <c r="B21" s="11" t="s">
        <v>8</v>
      </c>
      <c r="C21" s="12">
        <v>4</v>
      </c>
      <c r="D21" s="21" t="s">
        <v>9</v>
      </c>
      <c r="E21" s="40">
        <v>20</v>
      </c>
      <c r="F21" s="40"/>
      <c r="G21" s="40">
        <f t="shared" si="0"/>
        <v>24</v>
      </c>
      <c r="H21" s="41"/>
    </row>
    <row r="22" spans="1:8" ht="15.75">
      <c r="A22" s="38"/>
      <c r="B22" s="7" t="s">
        <v>10</v>
      </c>
      <c r="C22" s="8">
        <v>7</v>
      </c>
      <c r="D22" s="8" t="s">
        <v>9</v>
      </c>
      <c r="E22" s="42" t="s">
        <v>9</v>
      </c>
      <c r="F22" s="42"/>
      <c r="G22" s="42">
        <f t="shared" si="0"/>
        <v>7</v>
      </c>
      <c r="H22" s="43"/>
    </row>
    <row r="23" spans="1:8" ht="16.5" thickBot="1">
      <c r="A23" s="39"/>
      <c r="B23" s="9" t="s">
        <v>11</v>
      </c>
      <c r="C23" s="8">
        <v>15</v>
      </c>
      <c r="D23" s="8" t="s">
        <v>9</v>
      </c>
      <c r="E23" s="44" t="s">
        <v>9</v>
      </c>
      <c r="F23" s="44"/>
      <c r="G23" s="44">
        <f t="shared" si="0"/>
        <v>15</v>
      </c>
      <c r="H23" s="45"/>
    </row>
    <row r="24" spans="1:8" ht="15.75">
      <c r="A24" s="46" t="s">
        <v>18</v>
      </c>
      <c r="B24" s="11" t="s">
        <v>8</v>
      </c>
      <c r="C24" s="12">
        <v>1</v>
      </c>
      <c r="D24" s="12" t="s">
        <v>9</v>
      </c>
      <c r="E24" s="40">
        <v>14</v>
      </c>
      <c r="F24" s="40"/>
      <c r="G24" s="40">
        <f t="shared" si="0"/>
        <v>15</v>
      </c>
      <c r="H24" s="41"/>
    </row>
    <row r="25" spans="1:8" ht="15.75">
      <c r="A25" s="38"/>
      <c r="B25" s="7" t="s">
        <v>10</v>
      </c>
      <c r="C25" s="8" t="s">
        <v>9</v>
      </c>
      <c r="D25" s="8" t="s">
        <v>9</v>
      </c>
      <c r="E25" s="42" t="s">
        <v>9</v>
      </c>
      <c r="F25" s="42"/>
      <c r="G25" s="42">
        <f t="shared" si="0"/>
        <v>0</v>
      </c>
      <c r="H25" s="43"/>
    </row>
    <row r="26" spans="1:8" ht="16.5" thickBot="1">
      <c r="A26" s="39"/>
      <c r="B26" s="9" t="s">
        <v>11</v>
      </c>
      <c r="C26" s="10">
        <v>2</v>
      </c>
      <c r="D26" s="10" t="s">
        <v>9</v>
      </c>
      <c r="E26" s="44" t="s">
        <v>9</v>
      </c>
      <c r="F26" s="44"/>
      <c r="G26" s="44">
        <f t="shared" si="0"/>
        <v>2</v>
      </c>
      <c r="H26" s="45"/>
    </row>
    <row r="27" spans="1:8" ht="15.75">
      <c r="A27" s="46" t="s">
        <v>19</v>
      </c>
      <c r="B27" s="11" t="s">
        <v>8</v>
      </c>
      <c r="C27" s="12">
        <v>1</v>
      </c>
      <c r="D27" s="12" t="s">
        <v>9</v>
      </c>
      <c r="E27" s="40">
        <v>19</v>
      </c>
      <c r="F27" s="40"/>
      <c r="G27" s="40">
        <f t="shared" si="0"/>
        <v>20</v>
      </c>
      <c r="H27" s="41"/>
    </row>
    <row r="28" spans="1:8" ht="15.75">
      <c r="A28" s="38"/>
      <c r="B28" s="7" t="s">
        <v>10</v>
      </c>
      <c r="C28" s="8" t="s">
        <v>9</v>
      </c>
      <c r="D28" s="8" t="s">
        <v>9</v>
      </c>
      <c r="E28" s="42" t="s">
        <v>9</v>
      </c>
      <c r="F28" s="42"/>
      <c r="G28" s="42">
        <f t="shared" si="0"/>
        <v>0</v>
      </c>
      <c r="H28" s="43"/>
    </row>
    <row r="29" spans="1:8" ht="16.5" thickBot="1">
      <c r="A29" s="39"/>
      <c r="B29" s="9" t="s">
        <v>11</v>
      </c>
      <c r="C29" s="10">
        <v>3</v>
      </c>
      <c r="D29" s="10" t="s">
        <v>9</v>
      </c>
      <c r="E29" s="44" t="s">
        <v>9</v>
      </c>
      <c r="F29" s="44"/>
      <c r="G29" s="44">
        <f t="shared" si="0"/>
        <v>3</v>
      </c>
      <c r="H29" s="45"/>
    </row>
    <row r="30" spans="1:8" ht="15.75">
      <c r="A30" s="46" t="s">
        <v>20</v>
      </c>
      <c r="B30" s="11" t="s">
        <v>8</v>
      </c>
      <c r="C30" s="25" t="s">
        <v>9</v>
      </c>
      <c r="D30" s="25" t="s">
        <v>9</v>
      </c>
      <c r="E30" s="47">
        <v>2</v>
      </c>
      <c r="F30" s="47"/>
      <c r="G30" s="40">
        <f t="shared" si="0"/>
        <v>2</v>
      </c>
      <c r="H30" s="41"/>
    </row>
    <row r="31" spans="1:8" ht="15.75">
      <c r="A31" s="38"/>
      <c r="B31" s="7" t="s">
        <v>10</v>
      </c>
      <c r="C31" s="26" t="s">
        <v>9</v>
      </c>
      <c r="D31" s="26" t="s">
        <v>9</v>
      </c>
      <c r="E31" s="48" t="s">
        <v>9</v>
      </c>
      <c r="F31" s="48"/>
      <c r="G31" s="42">
        <f t="shared" si="0"/>
        <v>0</v>
      </c>
      <c r="H31" s="43"/>
    </row>
    <row r="32" spans="1:8" ht="16.5" thickBot="1">
      <c r="A32" s="39"/>
      <c r="B32" s="9" t="s">
        <v>11</v>
      </c>
      <c r="C32" s="28" t="s">
        <v>9</v>
      </c>
      <c r="D32" s="28" t="s">
        <v>9</v>
      </c>
      <c r="E32" s="49" t="s">
        <v>9</v>
      </c>
      <c r="F32" s="49"/>
      <c r="G32" s="44">
        <f t="shared" si="0"/>
        <v>0</v>
      </c>
      <c r="H32" s="45"/>
    </row>
    <row r="33" spans="1:8" ht="15.75">
      <c r="A33" s="37" t="s">
        <v>21</v>
      </c>
      <c r="B33" s="13" t="s">
        <v>8</v>
      </c>
      <c r="C33" s="30">
        <v>1</v>
      </c>
      <c r="D33" s="30" t="s">
        <v>9</v>
      </c>
      <c r="E33" s="47">
        <v>3</v>
      </c>
      <c r="F33" s="47"/>
      <c r="G33" s="40">
        <f t="shared" si="0"/>
        <v>4</v>
      </c>
      <c r="H33" s="41"/>
    </row>
    <row r="34" spans="1:8" ht="15.75">
      <c r="A34" s="38"/>
      <c r="B34" s="7" t="s">
        <v>10</v>
      </c>
      <c r="C34" s="26" t="s">
        <v>9</v>
      </c>
      <c r="D34" s="26" t="s">
        <v>9</v>
      </c>
      <c r="E34" s="48" t="s">
        <v>9</v>
      </c>
      <c r="F34" s="48"/>
      <c r="G34" s="42">
        <f t="shared" si="0"/>
        <v>0</v>
      </c>
      <c r="H34" s="43"/>
    </row>
    <row r="35" spans="1:8" ht="16.5" thickBot="1">
      <c r="A35" s="39"/>
      <c r="B35" s="9" t="s">
        <v>11</v>
      </c>
      <c r="C35" s="28" t="s">
        <v>9</v>
      </c>
      <c r="D35" s="28" t="s">
        <v>9</v>
      </c>
      <c r="E35" s="50" t="s">
        <v>9</v>
      </c>
      <c r="F35" s="50"/>
      <c r="G35" s="44">
        <f t="shared" si="0"/>
        <v>0</v>
      </c>
      <c r="H35" s="45"/>
    </row>
    <row r="36" spans="1:8" ht="15.75">
      <c r="A36" s="46" t="s">
        <v>22</v>
      </c>
      <c r="B36" s="11" t="s">
        <v>8</v>
      </c>
      <c r="C36" s="12">
        <v>1</v>
      </c>
      <c r="D36" s="12" t="s">
        <v>9</v>
      </c>
      <c r="E36" s="40">
        <v>4</v>
      </c>
      <c r="F36" s="40"/>
      <c r="G36" s="40">
        <f t="shared" si="0"/>
        <v>5</v>
      </c>
      <c r="H36" s="41"/>
    </row>
    <row r="37" spans="1:8" ht="15.75">
      <c r="A37" s="38"/>
      <c r="B37" s="7" t="s">
        <v>10</v>
      </c>
      <c r="C37" s="8">
        <v>29</v>
      </c>
      <c r="D37" s="8">
        <v>3</v>
      </c>
      <c r="E37" s="42" t="s">
        <v>9</v>
      </c>
      <c r="F37" s="42"/>
      <c r="G37" s="42">
        <f t="shared" si="0"/>
        <v>29</v>
      </c>
      <c r="H37" s="43"/>
    </row>
    <row r="38" spans="1:8" ht="16.5" thickBot="1">
      <c r="A38" s="39"/>
      <c r="B38" s="9" t="s">
        <v>11</v>
      </c>
      <c r="C38" s="10" t="s">
        <v>9</v>
      </c>
      <c r="D38" s="10" t="s">
        <v>9</v>
      </c>
      <c r="E38" s="44" t="s">
        <v>9</v>
      </c>
      <c r="F38" s="44"/>
      <c r="G38" s="44">
        <f t="shared" si="0"/>
        <v>0</v>
      </c>
      <c r="H38" s="45"/>
    </row>
    <row r="39" spans="1:8" ht="18.75">
      <c r="A39" s="58" t="s">
        <v>23</v>
      </c>
      <c r="B39" s="61" t="s">
        <v>8</v>
      </c>
      <c r="C39" s="62"/>
      <c r="D39" s="63"/>
      <c r="E39" s="64" t="s">
        <v>11</v>
      </c>
      <c r="F39" s="65"/>
      <c r="G39" s="66" t="s">
        <v>10</v>
      </c>
      <c r="H39" s="67"/>
    </row>
    <row r="40" spans="1:8" ht="37.5">
      <c r="A40" s="59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59"/>
      <c r="B41" s="19">
        <f>SUM(C3,C6,C9,C12,C15,C18,C21,C24,C27,C30,C33,C36)</f>
        <v>13</v>
      </c>
      <c r="C41" s="19">
        <f>SUM(D3,D6,D9,D12,D15,D18,D21,D24,D27,D30,D33,D36)</f>
        <v>1</v>
      </c>
      <c r="D41" s="19">
        <f>SUM(E3,E6,E9,E12,E15,E18,E21,E24,E27,E30,E33,E36)</f>
        <v>86</v>
      </c>
      <c r="E41" s="68">
        <f>SUM(C5,C8,C11,C14,C17,C20,C23,C26,C29,C32,C35,C38)</f>
        <v>34</v>
      </c>
      <c r="F41" s="68">
        <f>SUM(D5,D8,D11,D14,D17,D20,D23,D26,D29,D32,D35,D38)</f>
        <v>0</v>
      </c>
      <c r="G41" s="68">
        <f>SUM(C4,C7,C10,C13,C16,C19,C22,C25,C28,C31,C34,C37)</f>
        <v>46</v>
      </c>
      <c r="H41" s="70">
        <f>SUM(D4,D7,D10,D13,D16,D19,D22,D25,D28,D31,D34,D37)</f>
        <v>3</v>
      </c>
    </row>
    <row r="42" spans="1:8" ht="18.75">
      <c r="A42" s="60"/>
      <c r="B42" s="51">
        <f>SUM(B41,C41,D41)</f>
        <v>100</v>
      </c>
      <c r="C42" s="52"/>
      <c r="D42" s="53"/>
      <c r="E42" s="69"/>
      <c r="F42" s="69"/>
      <c r="G42" s="69"/>
      <c r="H42" s="71"/>
    </row>
    <row r="43" spans="1:8" ht="43.5" customHeight="1" thickBot="1">
      <c r="A43" s="20" t="s">
        <v>25</v>
      </c>
      <c r="B43" s="54">
        <f>SUM(B42,E41,F41,G41,H41)</f>
        <v>183</v>
      </c>
      <c r="C43" s="55"/>
      <c r="D43" s="55"/>
      <c r="E43" s="55"/>
      <c r="F43" s="55"/>
      <c r="G43" s="55"/>
      <c r="H43" s="56"/>
    </row>
    <row r="44" spans="1:8" ht="15">
      <c r="A44" s="57" t="s">
        <v>26</v>
      </c>
      <c r="B44" s="57"/>
      <c r="C44" s="57"/>
      <c r="D44" s="57"/>
      <c r="E44" s="57"/>
      <c r="F44" s="57"/>
      <c r="G44" s="57"/>
      <c r="H44" s="57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0">
      <selection activeCell="B39" sqref="B39:D39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1.28125" style="0" customWidth="1"/>
  </cols>
  <sheetData>
    <row r="1" spans="1:8" ht="51.75" customHeight="1" thickBot="1">
      <c r="A1" s="31" t="s">
        <v>27</v>
      </c>
      <c r="B1" s="32"/>
      <c r="C1" s="32"/>
      <c r="D1" s="32"/>
      <c r="E1" s="32"/>
      <c r="F1" s="32"/>
      <c r="G1" s="32"/>
      <c r="H1" s="33"/>
    </row>
    <row r="2" spans="1:8" ht="38.25" thickBot="1">
      <c r="A2" s="1" t="s">
        <v>1</v>
      </c>
      <c r="B2" s="2" t="s">
        <v>2</v>
      </c>
      <c r="C2" s="3" t="s">
        <v>3</v>
      </c>
      <c r="D2" s="24" t="s">
        <v>4</v>
      </c>
      <c r="E2" s="34" t="s">
        <v>5</v>
      </c>
      <c r="F2" s="34"/>
      <c r="G2" s="35" t="s">
        <v>6</v>
      </c>
      <c r="H2" s="36"/>
    </row>
    <row r="3" spans="1:8" ht="15.75">
      <c r="A3" s="37" t="s">
        <v>28</v>
      </c>
      <c r="B3" s="5" t="s">
        <v>8</v>
      </c>
      <c r="C3" s="21">
        <v>1</v>
      </c>
      <c r="D3" s="21" t="s">
        <v>9</v>
      </c>
      <c r="E3" s="40">
        <v>9</v>
      </c>
      <c r="F3" s="40"/>
      <c r="G3" s="40">
        <f aca="true" t="shared" si="0" ref="G3:G38">SUM(C3,E3)</f>
        <v>10</v>
      </c>
      <c r="H3" s="41"/>
    </row>
    <row r="4" spans="1:8" ht="15.75">
      <c r="A4" s="38"/>
      <c r="B4" s="7" t="s">
        <v>10</v>
      </c>
      <c r="C4" s="22" t="s">
        <v>9</v>
      </c>
      <c r="D4" s="22" t="s">
        <v>9</v>
      </c>
      <c r="E4" s="42" t="s">
        <v>9</v>
      </c>
      <c r="F4" s="42"/>
      <c r="G4" s="42">
        <f t="shared" si="0"/>
        <v>0</v>
      </c>
      <c r="H4" s="43"/>
    </row>
    <row r="5" spans="1:8" ht="16.5" thickBot="1">
      <c r="A5" s="39"/>
      <c r="B5" s="9" t="s">
        <v>11</v>
      </c>
      <c r="C5" s="23">
        <v>10</v>
      </c>
      <c r="D5" s="23" t="s">
        <v>9</v>
      </c>
      <c r="E5" s="44" t="s">
        <v>9</v>
      </c>
      <c r="F5" s="44"/>
      <c r="G5" s="44">
        <f t="shared" si="0"/>
        <v>10</v>
      </c>
      <c r="H5" s="45"/>
    </row>
    <row r="6" spans="1:8" ht="15.75">
      <c r="A6" s="46" t="s">
        <v>29</v>
      </c>
      <c r="B6" s="11" t="s">
        <v>8</v>
      </c>
      <c r="C6" s="12" t="s">
        <v>9</v>
      </c>
      <c r="D6" s="12" t="s">
        <v>9</v>
      </c>
      <c r="E6" s="40">
        <v>12</v>
      </c>
      <c r="F6" s="40"/>
      <c r="G6" s="40">
        <f t="shared" si="0"/>
        <v>12</v>
      </c>
      <c r="H6" s="41"/>
    </row>
    <row r="7" spans="1:8" ht="15.75">
      <c r="A7" s="38"/>
      <c r="B7" s="7" t="s">
        <v>10</v>
      </c>
      <c r="C7" s="22" t="s">
        <v>9</v>
      </c>
      <c r="D7" s="22" t="s">
        <v>9</v>
      </c>
      <c r="E7" s="42" t="s">
        <v>9</v>
      </c>
      <c r="F7" s="42"/>
      <c r="G7" s="42">
        <f t="shared" si="0"/>
        <v>0</v>
      </c>
      <c r="H7" s="43"/>
    </row>
    <row r="8" spans="1:8" ht="16.5" thickBot="1">
      <c r="A8" s="39"/>
      <c r="B8" s="9" t="s">
        <v>11</v>
      </c>
      <c r="C8" s="23">
        <v>4</v>
      </c>
      <c r="D8" s="23" t="s">
        <v>9</v>
      </c>
      <c r="E8" s="44" t="s">
        <v>9</v>
      </c>
      <c r="F8" s="44"/>
      <c r="G8" s="44">
        <f t="shared" si="0"/>
        <v>4</v>
      </c>
      <c r="H8" s="45"/>
    </row>
    <row r="9" spans="1:8" ht="15.75">
      <c r="A9" s="46" t="s">
        <v>30</v>
      </c>
      <c r="B9" s="11" t="s">
        <v>8</v>
      </c>
      <c r="C9" s="12" t="s">
        <v>9</v>
      </c>
      <c r="D9" s="12" t="s">
        <v>9</v>
      </c>
      <c r="E9" s="40">
        <v>4</v>
      </c>
      <c r="F9" s="40"/>
      <c r="G9" s="40">
        <f t="shared" si="0"/>
        <v>4</v>
      </c>
      <c r="H9" s="41"/>
    </row>
    <row r="10" spans="1:8" ht="15.75">
      <c r="A10" s="38"/>
      <c r="B10" s="7" t="s">
        <v>10</v>
      </c>
      <c r="C10" s="22" t="s">
        <v>9</v>
      </c>
      <c r="D10" s="22" t="s">
        <v>9</v>
      </c>
      <c r="E10" s="42" t="s">
        <v>9</v>
      </c>
      <c r="F10" s="42"/>
      <c r="G10" s="42">
        <f t="shared" si="0"/>
        <v>0</v>
      </c>
      <c r="H10" s="43"/>
    </row>
    <row r="11" spans="1:8" ht="16.5" thickBot="1">
      <c r="A11" s="39"/>
      <c r="B11" s="9" t="s">
        <v>11</v>
      </c>
      <c r="C11" s="23" t="s">
        <v>9</v>
      </c>
      <c r="D11" s="23" t="s">
        <v>9</v>
      </c>
      <c r="E11" s="44" t="s">
        <v>9</v>
      </c>
      <c r="F11" s="44"/>
      <c r="G11" s="44">
        <f t="shared" si="0"/>
        <v>0</v>
      </c>
      <c r="H11" s="45"/>
    </row>
    <row r="12" spans="1:8" ht="15.75">
      <c r="A12" s="46" t="s">
        <v>31</v>
      </c>
      <c r="B12" s="11" t="s">
        <v>8</v>
      </c>
      <c r="C12" s="21" t="s">
        <v>9</v>
      </c>
      <c r="D12" s="21" t="s">
        <v>9</v>
      </c>
      <c r="E12" s="40">
        <v>5</v>
      </c>
      <c r="F12" s="40"/>
      <c r="G12" s="40">
        <f t="shared" si="0"/>
        <v>5</v>
      </c>
      <c r="H12" s="41"/>
    </row>
    <row r="13" spans="1:8" ht="15.75">
      <c r="A13" s="38"/>
      <c r="B13" s="7" t="s">
        <v>10</v>
      </c>
      <c r="C13" s="22" t="s">
        <v>9</v>
      </c>
      <c r="D13" s="22" t="s">
        <v>9</v>
      </c>
      <c r="E13" s="42">
        <v>1</v>
      </c>
      <c r="F13" s="42"/>
      <c r="G13" s="42">
        <f t="shared" si="0"/>
        <v>1</v>
      </c>
      <c r="H13" s="43"/>
    </row>
    <row r="14" spans="1:8" ht="16.5" thickBot="1">
      <c r="A14" s="39"/>
      <c r="B14" s="9" t="s">
        <v>11</v>
      </c>
      <c r="C14" s="23">
        <v>7</v>
      </c>
      <c r="D14" s="23" t="s">
        <v>9</v>
      </c>
      <c r="E14" s="44" t="s">
        <v>9</v>
      </c>
      <c r="F14" s="44"/>
      <c r="G14" s="44">
        <f t="shared" si="0"/>
        <v>7</v>
      </c>
      <c r="H14" s="45"/>
    </row>
    <row r="15" spans="1:8" ht="15.75">
      <c r="A15" s="46" t="s">
        <v>32</v>
      </c>
      <c r="B15" s="11" t="s">
        <v>8</v>
      </c>
      <c r="C15" s="21" t="s">
        <v>9</v>
      </c>
      <c r="D15" s="21" t="s">
        <v>9</v>
      </c>
      <c r="E15" s="40" t="s">
        <v>9</v>
      </c>
      <c r="F15" s="40"/>
      <c r="G15" s="40">
        <f t="shared" si="0"/>
        <v>0</v>
      </c>
      <c r="H15" s="41"/>
    </row>
    <row r="16" spans="1:8" ht="15.75">
      <c r="A16" s="38"/>
      <c r="B16" s="7" t="s">
        <v>10</v>
      </c>
      <c r="C16" s="22" t="s">
        <v>9</v>
      </c>
      <c r="D16" s="22" t="s">
        <v>9</v>
      </c>
      <c r="E16" s="42">
        <v>3</v>
      </c>
      <c r="F16" s="42"/>
      <c r="G16" s="42">
        <f t="shared" si="0"/>
        <v>3</v>
      </c>
      <c r="H16" s="43"/>
    </row>
    <row r="17" spans="1:8" ht="16.5" thickBot="1">
      <c r="A17" s="39"/>
      <c r="B17" s="9" t="s">
        <v>11</v>
      </c>
      <c r="C17" s="23">
        <v>3</v>
      </c>
      <c r="D17" s="22" t="s">
        <v>9</v>
      </c>
      <c r="E17" s="44" t="s">
        <v>9</v>
      </c>
      <c r="F17" s="44"/>
      <c r="G17" s="44">
        <f t="shared" si="0"/>
        <v>3</v>
      </c>
      <c r="H17" s="45"/>
    </row>
    <row r="18" spans="1:8" ht="15.75">
      <c r="A18" s="46" t="s">
        <v>33</v>
      </c>
      <c r="B18" s="11" t="s">
        <v>8</v>
      </c>
      <c r="C18" s="21">
        <v>2</v>
      </c>
      <c r="D18" s="12" t="s">
        <v>9</v>
      </c>
      <c r="E18" s="40">
        <v>26</v>
      </c>
      <c r="F18" s="40"/>
      <c r="G18" s="40">
        <f t="shared" si="0"/>
        <v>28</v>
      </c>
      <c r="H18" s="41"/>
    </row>
    <row r="19" spans="1:8" ht="15.75">
      <c r="A19" s="38"/>
      <c r="B19" s="7" t="s">
        <v>10</v>
      </c>
      <c r="C19" s="22">
        <v>8</v>
      </c>
      <c r="D19" s="22" t="s">
        <v>9</v>
      </c>
      <c r="E19" s="42" t="s">
        <v>9</v>
      </c>
      <c r="F19" s="42"/>
      <c r="G19" s="42">
        <f t="shared" si="0"/>
        <v>8</v>
      </c>
      <c r="H19" s="43"/>
    </row>
    <row r="20" spans="1:8" ht="16.5" thickBot="1">
      <c r="A20" s="39"/>
      <c r="B20" s="9" t="s">
        <v>11</v>
      </c>
      <c r="C20" s="22">
        <v>15</v>
      </c>
      <c r="D20" s="23" t="s">
        <v>9</v>
      </c>
      <c r="E20" s="44" t="s">
        <v>9</v>
      </c>
      <c r="F20" s="44"/>
      <c r="G20" s="44">
        <f t="shared" si="0"/>
        <v>15</v>
      </c>
      <c r="H20" s="45"/>
    </row>
    <row r="21" spans="1:8" ht="15.75">
      <c r="A21" s="46" t="s">
        <v>34</v>
      </c>
      <c r="B21" s="11" t="s">
        <v>8</v>
      </c>
      <c r="C21" s="12">
        <v>5</v>
      </c>
      <c r="D21" s="21" t="s">
        <v>9</v>
      </c>
      <c r="E21" s="40">
        <v>48</v>
      </c>
      <c r="F21" s="40"/>
      <c r="G21" s="40">
        <f t="shared" si="0"/>
        <v>53</v>
      </c>
      <c r="H21" s="41"/>
    </row>
    <row r="22" spans="1:8" ht="15.75">
      <c r="A22" s="38"/>
      <c r="B22" s="7" t="s">
        <v>10</v>
      </c>
      <c r="C22" s="22">
        <v>2</v>
      </c>
      <c r="D22" s="22" t="s">
        <v>9</v>
      </c>
      <c r="E22" s="42" t="s">
        <v>9</v>
      </c>
      <c r="F22" s="42"/>
      <c r="G22" s="42">
        <f t="shared" si="0"/>
        <v>2</v>
      </c>
      <c r="H22" s="43"/>
    </row>
    <row r="23" spans="1:8" ht="16.5" thickBot="1">
      <c r="A23" s="39"/>
      <c r="B23" s="9" t="s">
        <v>11</v>
      </c>
      <c r="C23" s="22">
        <v>10</v>
      </c>
      <c r="D23" s="22" t="s">
        <v>9</v>
      </c>
      <c r="E23" s="44" t="s">
        <v>9</v>
      </c>
      <c r="F23" s="44"/>
      <c r="G23" s="44">
        <f t="shared" si="0"/>
        <v>10</v>
      </c>
      <c r="H23" s="45"/>
    </row>
    <row r="24" spans="1:8" ht="15.75">
      <c r="A24" s="46" t="s">
        <v>35</v>
      </c>
      <c r="B24" s="11" t="s">
        <v>8</v>
      </c>
      <c r="C24" s="12">
        <v>3</v>
      </c>
      <c r="D24" s="12" t="s">
        <v>9</v>
      </c>
      <c r="E24" s="40">
        <v>2</v>
      </c>
      <c r="F24" s="40"/>
      <c r="G24" s="40">
        <f t="shared" si="0"/>
        <v>5</v>
      </c>
      <c r="H24" s="41"/>
    </row>
    <row r="25" spans="1:8" ht="15.75">
      <c r="A25" s="38"/>
      <c r="B25" s="7" t="s">
        <v>10</v>
      </c>
      <c r="C25" s="22" t="s">
        <v>9</v>
      </c>
      <c r="D25" s="22" t="s">
        <v>9</v>
      </c>
      <c r="E25" s="42" t="s">
        <v>9</v>
      </c>
      <c r="F25" s="42"/>
      <c r="G25" s="42">
        <f t="shared" si="0"/>
        <v>0</v>
      </c>
      <c r="H25" s="43"/>
    </row>
    <row r="26" spans="1:8" ht="16.5" thickBot="1">
      <c r="A26" s="39"/>
      <c r="B26" s="9" t="s">
        <v>11</v>
      </c>
      <c r="C26" s="23">
        <v>8</v>
      </c>
      <c r="D26" s="23" t="s">
        <v>9</v>
      </c>
      <c r="E26" s="44" t="s">
        <v>9</v>
      </c>
      <c r="F26" s="44"/>
      <c r="G26" s="44">
        <f t="shared" si="0"/>
        <v>8</v>
      </c>
      <c r="H26" s="45"/>
    </row>
    <row r="27" spans="1:8" ht="15.75">
      <c r="A27" s="46" t="s">
        <v>36</v>
      </c>
      <c r="B27" s="11" t="s">
        <v>8</v>
      </c>
      <c r="C27" s="12">
        <v>1</v>
      </c>
      <c r="D27" s="12" t="s">
        <v>9</v>
      </c>
      <c r="E27" s="40">
        <v>5</v>
      </c>
      <c r="F27" s="40"/>
      <c r="G27" s="40">
        <f t="shared" si="0"/>
        <v>6</v>
      </c>
      <c r="H27" s="41"/>
    </row>
    <row r="28" spans="1:8" ht="15.75">
      <c r="A28" s="38"/>
      <c r="B28" s="7" t="s">
        <v>10</v>
      </c>
      <c r="C28" s="22" t="s">
        <v>9</v>
      </c>
      <c r="D28" s="22" t="s">
        <v>9</v>
      </c>
      <c r="E28" s="42" t="s">
        <v>9</v>
      </c>
      <c r="F28" s="42"/>
      <c r="G28" s="42">
        <f t="shared" si="0"/>
        <v>0</v>
      </c>
      <c r="H28" s="43"/>
    </row>
    <row r="29" spans="1:8" ht="16.5" thickBot="1">
      <c r="A29" s="39"/>
      <c r="B29" s="9" t="s">
        <v>11</v>
      </c>
      <c r="C29" s="23">
        <v>2</v>
      </c>
      <c r="D29" s="23" t="s">
        <v>9</v>
      </c>
      <c r="E29" s="44" t="s">
        <v>9</v>
      </c>
      <c r="F29" s="44"/>
      <c r="G29" s="44">
        <f t="shared" si="0"/>
        <v>2</v>
      </c>
      <c r="H29" s="45"/>
    </row>
    <row r="30" spans="1:8" ht="15.75">
      <c r="A30" s="46" t="s">
        <v>37</v>
      </c>
      <c r="B30" s="11" t="s">
        <v>8</v>
      </c>
      <c r="C30" s="25" t="s">
        <v>9</v>
      </c>
      <c r="D30" s="25" t="s">
        <v>9</v>
      </c>
      <c r="E30" s="47">
        <v>1</v>
      </c>
      <c r="F30" s="47"/>
      <c r="G30" s="40">
        <f t="shared" si="0"/>
        <v>1</v>
      </c>
      <c r="H30" s="41"/>
    </row>
    <row r="31" spans="1:8" ht="15.75">
      <c r="A31" s="38"/>
      <c r="B31" s="7" t="s">
        <v>10</v>
      </c>
      <c r="C31" s="27" t="s">
        <v>9</v>
      </c>
      <c r="D31" s="27" t="s">
        <v>9</v>
      </c>
      <c r="E31" s="48" t="s">
        <v>9</v>
      </c>
      <c r="F31" s="48"/>
      <c r="G31" s="42">
        <f t="shared" si="0"/>
        <v>0</v>
      </c>
      <c r="H31" s="43"/>
    </row>
    <row r="32" spans="1:8" ht="16.5" thickBot="1">
      <c r="A32" s="39"/>
      <c r="B32" s="9" t="s">
        <v>11</v>
      </c>
      <c r="C32" s="29" t="s">
        <v>9</v>
      </c>
      <c r="D32" s="29" t="s">
        <v>9</v>
      </c>
      <c r="E32" s="49" t="s">
        <v>9</v>
      </c>
      <c r="F32" s="49"/>
      <c r="G32" s="44">
        <f t="shared" si="0"/>
        <v>0</v>
      </c>
      <c r="H32" s="45"/>
    </row>
    <row r="33" spans="1:8" ht="15.75">
      <c r="A33" s="37" t="s">
        <v>38</v>
      </c>
      <c r="B33" s="13" t="s">
        <v>8</v>
      </c>
      <c r="C33" s="30">
        <v>3</v>
      </c>
      <c r="D33" s="30" t="s">
        <v>9</v>
      </c>
      <c r="E33" s="47">
        <v>4</v>
      </c>
      <c r="F33" s="47"/>
      <c r="G33" s="40">
        <f t="shared" si="0"/>
        <v>7</v>
      </c>
      <c r="H33" s="41"/>
    </row>
    <row r="34" spans="1:8" ht="15.75">
      <c r="A34" s="38"/>
      <c r="B34" s="7" t="s">
        <v>10</v>
      </c>
      <c r="C34" s="27">
        <v>11</v>
      </c>
      <c r="D34" s="27" t="s">
        <v>9</v>
      </c>
      <c r="E34" s="48" t="s">
        <v>9</v>
      </c>
      <c r="F34" s="48"/>
      <c r="G34" s="42">
        <f t="shared" si="0"/>
        <v>11</v>
      </c>
      <c r="H34" s="43"/>
    </row>
    <row r="35" spans="1:8" ht="16.5" thickBot="1">
      <c r="A35" s="39"/>
      <c r="B35" s="9" t="s">
        <v>11</v>
      </c>
      <c r="C35" s="29" t="s">
        <v>9</v>
      </c>
      <c r="D35" s="29" t="s">
        <v>9</v>
      </c>
      <c r="E35" s="50" t="s">
        <v>9</v>
      </c>
      <c r="F35" s="50"/>
      <c r="G35" s="44">
        <f t="shared" si="0"/>
        <v>0</v>
      </c>
      <c r="H35" s="45"/>
    </row>
    <row r="36" spans="1:8" ht="15.75">
      <c r="A36" s="46" t="s">
        <v>39</v>
      </c>
      <c r="B36" s="11" t="s">
        <v>8</v>
      </c>
      <c r="C36" s="12">
        <v>4</v>
      </c>
      <c r="D36" s="12">
        <v>2</v>
      </c>
      <c r="E36" s="40">
        <v>4</v>
      </c>
      <c r="F36" s="40"/>
      <c r="G36" s="40">
        <f t="shared" si="0"/>
        <v>8</v>
      </c>
      <c r="H36" s="41"/>
    </row>
    <row r="37" spans="1:8" ht="15.75">
      <c r="A37" s="38"/>
      <c r="B37" s="7" t="s">
        <v>10</v>
      </c>
      <c r="C37" s="22">
        <v>23</v>
      </c>
      <c r="D37" s="22" t="s">
        <v>9</v>
      </c>
      <c r="E37" s="42" t="s">
        <v>9</v>
      </c>
      <c r="F37" s="42"/>
      <c r="G37" s="42">
        <f>SUM(C37,E37)</f>
        <v>23</v>
      </c>
      <c r="H37" s="43"/>
    </row>
    <row r="38" spans="1:8" ht="16.5" thickBot="1">
      <c r="A38" s="39"/>
      <c r="B38" s="9" t="s">
        <v>11</v>
      </c>
      <c r="C38" s="23">
        <v>4</v>
      </c>
      <c r="D38" s="23" t="s">
        <v>9</v>
      </c>
      <c r="E38" s="44" t="s">
        <v>9</v>
      </c>
      <c r="F38" s="44"/>
      <c r="G38" s="44">
        <f t="shared" si="0"/>
        <v>4</v>
      </c>
      <c r="H38" s="45"/>
    </row>
    <row r="39" spans="1:8" ht="18.75">
      <c r="A39" s="58" t="s">
        <v>23</v>
      </c>
      <c r="B39" s="61" t="s">
        <v>8</v>
      </c>
      <c r="C39" s="62"/>
      <c r="D39" s="63"/>
      <c r="E39" s="64" t="s">
        <v>11</v>
      </c>
      <c r="F39" s="65"/>
      <c r="G39" s="66" t="s">
        <v>10</v>
      </c>
      <c r="H39" s="67"/>
    </row>
    <row r="40" spans="1:8" ht="56.25">
      <c r="A40" s="59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59"/>
      <c r="B41" s="19">
        <f>SUM(C3,C6,C9,C12,C15,C18,C21,C24,C27,C30,C33,C36)</f>
        <v>19</v>
      </c>
      <c r="C41" s="19">
        <f>SUM(D3,D6,D9,D12,D15,D18,D21,D24,D27,D30,D33,D36)</f>
        <v>2</v>
      </c>
      <c r="D41" s="19">
        <f>SUM(E3,E6,E9,E12,E15,E18,E21,E24,E27,E30,E33,E36)</f>
        <v>120</v>
      </c>
      <c r="E41" s="68">
        <f>SUM(C5,C8,C11,C14,C17,C20,C23,C26,C29,C32,C35,C38)</f>
        <v>63</v>
      </c>
      <c r="F41" s="68">
        <f>SUM(D5,D8,D11,D14,D17,D20,D23,D26,D29,D32,D35,D38)</f>
        <v>0</v>
      </c>
      <c r="G41" s="68">
        <f>SUM(C4,C7,C10,C13,C16,C19,C22,C25,C28,C31,C34,C37)</f>
        <v>44</v>
      </c>
      <c r="H41" s="70">
        <f>SUM(D4,D7,D10,D13,D16,D19,D22,D25,D28,D31,D34,D37)</f>
        <v>0</v>
      </c>
    </row>
    <row r="42" spans="1:8" ht="18.75">
      <c r="A42" s="60"/>
      <c r="B42" s="51">
        <f>SUM(B41,C41,D41)</f>
        <v>141</v>
      </c>
      <c r="C42" s="52"/>
      <c r="D42" s="53"/>
      <c r="E42" s="69"/>
      <c r="F42" s="69"/>
      <c r="G42" s="69"/>
      <c r="H42" s="71"/>
    </row>
    <row r="43" spans="1:8" ht="38.25" thickBot="1">
      <c r="A43" s="20" t="s">
        <v>25</v>
      </c>
      <c r="B43" s="54">
        <f>SUM(B42,E41,F41,G41,H41)</f>
        <v>248</v>
      </c>
      <c r="C43" s="55"/>
      <c r="D43" s="55"/>
      <c r="E43" s="55"/>
      <c r="F43" s="55"/>
      <c r="G43" s="55"/>
      <c r="H43" s="56"/>
    </row>
    <row r="44" spans="1:8" ht="15">
      <c r="A44" s="57" t="s">
        <v>26</v>
      </c>
      <c r="B44" s="57"/>
      <c r="C44" s="57"/>
      <c r="D44" s="57"/>
      <c r="E44" s="57"/>
      <c r="F44" s="57"/>
      <c r="G44" s="57"/>
      <c r="H44" s="57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 TOL</dc:creator>
  <cp:keywords/>
  <dc:description/>
  <cp:lastModifiedBy>Adem TOL</cp:lastModifiedBy>
  <dcterms:created xsi:type="dcterms:W3CDTF">2020-10-11T13:28:35Z</dcterms:created>
  <dcterms:modified xsi:type="dcterms:W3CDTF">2021-12-31T17:15:00Z</dcterms:modified>
  <cp:category/>
  <cp:version/>
  <cp:contentType/>
  <cp:contentStatus/>
</cp:coreProperties>
</file>