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00-MÜFREDAT ÇALIŞMASI\MÜFREDATLAR\EK-13 Sosyoloji\"/>
    </mc:Choice>
  </mc:AlternateContent>
  <xr:revisionPtr revIDLastSave="0" documentId="13_ncr:1_{B119E62A-60E1-46B8-B219-B48D59E7839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müfredat " sheetId="2" r:id="rId1"/>
    <sheet name="işyükü hesap" sheetId="1" r:id="rId2"/>
  </sheets>
  <calcPr calcId="181029"/>
</workbook>
</file>

<file path=xl/calcChain.xml><?xml version="1.0" encoding="utf-8"?>
<calcChain xmlns="http://schemas.openxmlformats.org/spreadsheetml/2006/main">
  <c r="G25" i="1" l="1"/>
  <c r="H19" i="1" s="1"/>
  <c r="J22" i="1" l="1"/>
  <c r="J18" i="1"/>
  <c r="J21" i="1"/>
  <c r="J24" i="1"/>
  <c r="J20" i="1"/>
  <c r="J23" i="1"/>
  <c r="J19" i="1"/>
  <c r="H24" i="1"/>
  <c r="H22" i="1"/>
  <c r="H20" i="1"/>
  <c r="H18" i="1"/>
  <c r="H23" i="1"/>
  <c r="H21" i="1"/>
  <c r="J25" i="1" l="1"/>
</calcChain>
</file>

<file path=xl/sharedStrings.xml><?xml version="1.0" encoding="utf-8"?>
<sst xmlns="http://schemas.openxmlformats.org/spreadsheetml/2006/main" count="115" uniqueCount="68">
  <si>
    <t>Etkinlikler</t>
  </si>
  <si>
    <t>Sayısı</t>
  </si>
  <si>
    <t>Süresi (Saat)</t>
  </si>
  <si>
    <t>Toplam İş Yükü</t>
  </si>
  <si>
    <t>Haftalık Ders Saati (Kuramsal)</t>
  </si>
  <si>
    <t>Kütüphane, İnternet Tarama Süresi</t>
  </si>
  <si>
    <t xml:space="preserve">Ödev hazırlama </t>
  </si>
  <si>
    <t xml:space="preserve">Proje hazırlama </t>
  </si>
  <si>
    <t xml:space="preserve">Sunum hazırlama </t>
  </si>
  <si>
    <t xml:space="preserve">Haftalık Ders Saati (Uygulamalı) </t>
  </si>
  <si>
    <t xml:space="preserve">Kısa Sınav, Uygulama Sınavı vb. </t>
  </si>
  <si>
    <t>1. Ara sınav (vize)</t>
  </si>
  <si>
    <t>2. Ara sınav (vize)</t>
  </si>
  <si>
    <t>Dönem sonu sınavı (final)</t>
  </si>
  <si>
    <t>Diğer çalışmalar</t>
  </si>
  <si>
    <t>Toplam İş Yükü (saat)</t>
  </si>
  <si>
    <t>AKTS</t>
  </si>
  <si>
    <t>No</t>
  </si>
  <si>
    <t>Dersler</t>
  </si>
  <si>
    <t>Ders 1</t>
  </si>
  <si>
    <t>Ders 2</t>
  </si>
  <si>
    <t>Ders 3</t>
  </si>
  <si>
    <t>Ders 4</t>
  </si>
  <si>
    <t>Ders 5</t>
  </si>
  <si>
    <t>Ders 6</t>
  </si>
  <si>
    <t>Ders 7</t>
  </si>
  <si>
    <t>İş Yükü</t>
  </si>
  <si>
    <t>AKTS kredisi</t>
  </si>
  <si>
    <t>Toplam</t>
  </si>
  <si>
    <t>Yarıyıl İş Yükü ve AKTS hesabı</t>
  </si>
  <si>
    <t>1 ders için AKTS İş yükü hesabı</t>
  </si>
  <si>
    <t>Orantı</t>
  </si>
  <si>
    <t>BİRİNCİ YARIYIL</t>
  </si>
  <si>
    <t>İKİNCİ YARIYIL</t>
  </si>
  <si>
    <t>DERS ADI</t>
  </si>
  <si>
    <t>TEORİK</t>
  </si>
  <si>
    <t>UYGULAMA</t>
  </si>
  <si>
    <t>TOPLAM</t>
  </si>
  <si>
    <t>NO</t>
  </si>
  <si>
    <t>GENEL TOPLAMLAR</t>
  </si>
  <si>
    <t>TOPLAM STAJ AKTS KREDİSİ</t>
  </si>
  <si>
    <t>TOPLAM AKTS KREDİSİ</t>
  </si>
  <si>
    <t>TOPLAM TEORİK DERS SAATİ SAYISI</t>
  </si>
  <si>
    <t>TOPLAM UYGULAMA DERS SAATİ SAYISI</t>
  </si>
  <si>
    <t>TOPLAM SEÇMELİ DERS AKTS KREDİSİ</t>
  </si>
  <si>
    <t>TOPLAM SEÇMELİ DERS SAATİ SAYISI</t>
  </si>
  <si>
    <t>ULUSAL
KREDİ</t>
  </si>
  <si>
    <t>SOSYAL BİLİMLER ENSTİTÜSÜ</t>
  </si>
  <si>
    <t>BİLİMSEL HAZIRLIK PROGRAMI</t>
  </si>
  <si>
    <t>DERS KODU</t>
  </si>
  <si>
    <t>Sosyolojiye Giriş I</t>
  </si>
  <si>
    <t>Sosyolojide Araştirma ve istatistik</t>
  </si>
  <si>
    <t>Sosyolojiye Giriş II</t>
  </si>
  <si>
    <t>Klasik Sosyoloji Teorileri II</t>
  </si>
  <si>
    <t>Sosyolojide Araştırma Teknikleri</t>
  </si>
  <si>
    <t>Türkiye'de Sosyoloji Tarihi</t>
  </si>
  <si>
    <t>Kent Sosyolojisi</t>
  </si>
  <si>
    <t>Din Sosyolojisi</t>
  </si>
  <si>
    <t>Türkiye’nin Toplum Yapısı</t>
  </si>
  <si>
    <t>Toplumsal Tabakalaşma</t>
  </si>
  <si>
    <r>
      <rPr>
        <sz val="11"/>
        <rFont val="Calibri"/>
        <family val="2"/>
        <charset val="162"/>
        <scheme val="minor"/>
      </rPr>
      <t>3</t>
    </r>
  </si>
  <si>
    <r>
      <rPr>
        <sz val="11"/>
        <rFont val="Calibri"/>
        <family val="2"/>
        <charset val="162"/>
        <scheme val="minor"/>
      </rPr>
      <t>5</t>
    </r>
  </si>
  <si>
    <r>
      <rPr>
        <sz val="11"/>
        <rFont val="Calibri"/>
        <family val="2"/>
        <charset val="162"/>
        <scheme val="minor"/>
      </rPr>
      <t>0</t>
    </r>
  </si>
  <si>
    <r>
      <rPr>
        <sz val="11"/>
        <rFont val="Calibri"/>
        <family val="2"/>
        <charset val="162"/>
        <scheme val="minor"/>
      </rPr>
      <t>Klasik Sosyoloji Teorileri I</t>
    </r>
  </si>
  <si>
    <r>
      <rPr>
        <sz val="11"/>
        <rFont val="Calibri"/>
        <family val="2"/>
        <charset val="162"/>
        <scheme val="minor"/>
      </rPr>
      <t>Sosyal Bilimler Metodolojisi</t>
    </r>
  </si>
  <si>
    <r>
      <rPr>
        <sz val="11"/>
        <rFont val="Calibri"/>
        <family val="2"/>
        <charset val="162"/>
        <scheme val="minor"/>
      </rPr>
      <t>18</t>
    </r>
  </si>
  <si>
    <t>SOSYOLOJİ ANABİLİM DALI</t>
  </si>
  <si>
    <t>SOSYOLOJİ TEZLİ YÜKSEK LİSANS ve DOKTORA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</si>
</sst>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T_L_-;\-* #,##0.00\ _T_L_-;_-* &quot;-&quot;??\ _T_L_-;_-@_-"/>
    <numFmt numFmtId="165" formatCode="0.0"/>
  </numFmts>
  <fonts count="15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theme="0"/>
      <name val="Calibri"/>
      <family val="2"/>
      <charset val="162"/>
    </font>
    <font>
      <b/>
      <sz val="12"/>
      <color theme="0"/>
      <name val="Calibri"/>
      <family val="2"/>
      <charset val="162"/>
    </font>
    <font>
      <b/>
      <sz val="14"/>
      <color theme="0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vertical="top" wrapText="1"/>
    </xf>
    <xf numFmtId="0" fontId="0" fillId="11" borderId="7" xfId="0" applyFont="1" applyFill="1" applyBorder="1" applyAlignment="1">
      <alignment horizontal="center" vertical="center"/>
    </xf>
    <xf numFmtId="0" fontId="0" fillId="11" borderId="7" xfId="0" applyFont="1" applyFill="1" applyBorder="1" applyAlignment="1">
      <alignment horizontal="left" vertical="top"/>
    </xf>
    <xf numFmtId="0" fontId="0" fillId="11" borderId="7" xfId="0" applyFont="1" applyFill="1" applyBorder="1" applyAlignment="1">
      <alignment horizontal="center"/>
    </xf>
    <xf numFmtId="0" fontId="0" fillId="9" borderId="7" xfId="0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horizontal="left" vertical="top"/>
    </xf>
    <xf numFmtId="0" fontId="13" fillId="11" borderId="7" xfId="0" applyFont="1" applyFill="1" applyBorder="1" applyAlignment="1">
      <alignment horizontal="left" vertical="top" wrapText="1"/>
    </xf>
    <xf numFmtId="0" fontId="13" fillId="9" borderId="7" xfId="0" applyFont="1" applyFill="1" applyBorder="1" applyAlignment="1">
      <alignment horizontal="left" vertical="top"/>
    </xf>
    <xf numFmtId="0" fontId="14" fillId="9" borderId="8" xfId="0" applyFont="1" applyFill="1" applyBorder="1" applyAlignment="1">
      <alignment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</cellXfs>
  <cellStyles count="2">
    <cellStyle name="Binlik Ayracı 2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view="pageBreakPreview" zoomScaleNormal="100" zoomScaleSheetLayoutView="100" workbookViewId="0">
      <selection activeCell="A3" sqref="A3:H3"/>
    </sheetView>
  </sheetViews>
  <sheetFormatPr defaultColWidth="9.140625" defaultRowHeight="18" customHeight="1" x14ac:dyDescent="0.25"/>
  <cols>
    <col min="1" max="1" width="3.85546875" style="7" bestFit="1" customWidth="1"/>
    <col min="2" max="2" width="13.28515625" style="7" hidden="1" customWidth="1"/>
    <col min="3" max="3" width="44.7109375" style="7" customWidth="1"/>
    <col min="4" max="4" width="10.7109375" style="8" customWidth="1"/>
    <col min="5" max="5" width="12.28515625" style="8" bestFit="1" customWidth="1"/>
    <col min="6" max="6" width="18.140625" style="8" bestFit="1" customWidth="1"/>
    <col min="7" max="7" width="11.7109375" style="8" bestFit="1" customWidth="1"/>
    <col min="8" max="8" width="12.140625" style="8" bestFit="1" customWidth="1"/>
    <col min="9" max="9" width="40.7109375" style="7" customWidth="1"/>
    <col min="10" max="16384" width="9.140625" style="7"/>
  </cols>
  <sheetData>
    <row r="1" spans="1:8" ht="21" customHeight="1" x14ac:dyDescent="0.25">
      <c r="A1" s="34" t="s">
        <v>47</v>
      </c>
      <c r="B1" s="35"/>
      <c r="C1" s="35"/>
      <c r="D1" s="35"/>
      <c r="E1" s="35"/>
      <c r="F1" s="35"/>
      <c r="G1" s="35"/>
      <c r="H1" s="36"/>
    </row>
    <row r="2" spans="1:8" ht="21" customHeight="1" x14ac:dyDescent="0.25">
      <c r="A2" s="37" t="s">
        <v>66</v>
      </c>
      <c r="B2" s="38"/>
      <c r="C2" s="38"/>
      <c r="D2" s="38"/>
      <c r="E2" s="38"/>
      <c r="F2" s="38"/>
      <c r="G2" s="38"/>
      <c r="H2" s="39"/>
    </row>
    <row r="3" spans="1:8" ht="21" customHeight="1" x14ac:dyDescent="0.25">
      <c r="A3" s="37" t="s">
        <v>67</v>
      </c>
      <c r="B3" s="38"/>
      <c r="C3" s="38"/>
      <c r="D3" s="38"/>
      <c r="E3" s="38"/>
      <c r="F3" s="38"/>
      <c r="G3" s="38"/>
      <c r="H3" s="39"/>
    </row>
    <row r="4" spans="1:8" ht="21" customHeight="1" x14ac:dyDescent="0.25">
      <c r="A4" s="37" t="s">
        <v>48</v>
      </c>
      <c r="B4" s="38"/>
      <c r="C4" s="38"/>
      <c r="D4" s="38"/>
      <c r="E4" s="38"/>
      <c r="F4" s="38"/>
      <c r="G4" s="38"/>
      <c r="H4" s="39"/>
    </row>
    <row r="5" spans="1:8" ht="9" customHeight="1" x14ac:dyDescent="0.25">
      <c r="A5" s="43"/>
      <c r="B5" s="44"/>
      <c r="C5" s="44"/>
      <c r="D5" s="44"/>
      <c r="E5" s="44"/>
      <c r="F5" s="44"/>
      <c r="G5" s="44"/>
      <c r="H5" s="45"/>
    </row>
    <row r="6" spans="1:8" s="9" customFormat="1" ht="17.100000000000001" customHeight="1" x14ac:dyDescent="0.25">
      <c r="A6" s="49" t="s">
        <v>32</v>
      </c>
      <c r="B6" s="49"/>
      <c r="C6" s="49"/>
      <c r="D6" s="49"/>
      <c r="E6" s="49"/>
      <c r="F6" s="49"/>
      <c r="G6" s="49"/>
      <c r="H6" s="49"/>
    </row>
    <row r="7" spans="1:8" s="9" customFormat="1" ht="32.25" thickBot="1" x14ac:dyDescent="0.3">
      <c r="A7" s="10" t="s">
        <v>38</v>
      </c>
      <c r="B7" s="10" t="s">
        <v>49</v>
      </c>
      <c r="C7" s="10" t="s">
        <v>34</v>
      </c>
      <c r="D7" s="21" t="s">
        <v>35</v>
      </c>
      <c r="E7" s="21" t="s">
        <v>36</v>
      </c>
      <c r="F7" s="21" t="s">
        <v>37</v>
      </c>
      <c r="G7" s="21" t="s">
        <v>46</v>
      </c>
      <c r="H7" s="21" t="s">
        <v>16</v>
      </c>
    </row>
    <row r="8" spans="1:8" s="9" customFormat="1" ht="15.75" customHeight="1" thickBot="1" x14ac:dyDescent="0.3">
      <c r="A8" s="11">
        <v>1</v>
      </c>
      <c r="B8" s="11"/>
      <c r="C8" s="28" t="s">
        <v>59</v>
      </c>
      <c r="D8" s="24">
        <v>3</v>
      </c>
      <c r="E8" s="24">
        <v>0</v>
      </c>
      <c r="F8" s="24" t="s">
        <v>60</v>
      </c>
      <c r="G8" s="24" t="s">
        <v>60</v>
      </c>
      <c r="H8" s="24" t="s">
        <v>61</v>
      </c>
    </row>
    <row r="9" spans="1:8" s="9" customFormat="1" ht="15.75" customHeight="1" thickBot="1" x14ac:dyDescent="0.3">
      <c r="A9" s="11">
        <v>2</v>
      </c>
      <c r="B9" s="11"/>
      <c r="C9" s="28" t="s">
        <v>50</v>
      </c>
      <c r="D9" s="24" t="s">
        <v>60</v>
      </c>
      <c r="E9" s="24" t="s">
        <v>62</v>
      </c>
      <c r="F9" s="24" t="s">
        <v>60</v>
      </c>
      <c r="G9" s="24" t="s">
        <v>60</v>
      </c>
      <c r="H9" s="24" t="s">
        <v>61</v>
      </c>
    </row>
    <row r="10" spans="1:8" s="9" customFormat="1" ht="15.75" customHeight="1" thickBot="1" x14ac:dyDescent="0.3">
      <c r="A10" s="11">
        <v>3</v>
      </c>
      <c r="B10" s="11"/>
      <c r="C10" s="25" t="s">
        <v>63</v>
      </c>
      <c r="D10" s="24" t="s">
        <v>60</v>
      </c>
      <c r="E10" s="24" t="s">
        <v>62</v>
      </c>
      <c r="F10" s="24" t="s">
        <v>60</v>
      </c>
      <c r="G10" s="24" t="s">
        <v>60</v>
      </c>
      <c r="H10" s="24" t="s">
        <v>61</v>
      </c>
    </row>
    <row r="11" spans="1:8" s="9" customFormat="1" ht="15.75" customHeight="1" thickBot="1" x14ac:dyDescent="0.3">
      <c r="A11" s="11">
        <v>4</v>
      </c>
      <c r="B11" s="11"/>
      <c r="C11" s="28" t="s">
        <v>55</v>
      </c>
      <c r="D11" s="24" t="s">
        <v>60</v>
      </c>
      <c r="E11" s="24" t="s">
        <v>62</v>
      </c>
      <c r="F11" s="24" t="s">
        <v>60</v>
      </c>
      <c r="G11" s="24" t="s">
        <v>60</v>
      </c>
      <c r="H11" s="24" t="s">
        <v>61</v>
      </c>
    </row>
    <row r="12" spans="1:8" s="9" customFormat="1" ht="15.75" customHeight="1" thickBot="1" x14ac:dyDescent="0.3">
      <c r="A12" s="11">
        <v>5</v>
      </c>
      <c r="B12" s="11"/>
      <c r="C12" s="25" t="s">
        <v>64</v>
      </c>
      <c r="D12" s="24" t="s">
        <v>60</v>
      </c>
      <c r="E12" s="24" t="s">
        <v>62</v>
      </c>
      <c r="F12" s="24" t="s">
        <v>60</v>
      </c>
      <c r="G12" s="24" t="s">
        <v>60</v>
      </c>
      <c r="H12" s="24" t="s">
        <v>61</v>
      </c>
    </row>
    <row r="13" spans="1:8" s="9" customFormat="1" ht="15.75" customHeight="1" thickBot="1" x14ac:dyDescent="0.3">
      <c r="A13" s="11">
        <v>6</v>
      </c>
      <c r="B13" s="11"/>
      <c r="C13" s="29" t="s">
        <v>51</v>
      </c>
      <c r="D13" s="24" t="s">
        <v>60</v>
      </c>
      <c r="E13" s="24" t="s">
        <v>62</v>
      </c>
      <c r="F13" s="24" t="s">
        <v>60</v>
      </c>
      <c r="G13" s="24" t="s">
        <v>60</v>
      </c>
      <c r="H13" s="24" t="s">
        <v>61</v>
      </c>
    </row>
    <row r="14" spans="1:8" s="9" customFormat="1" ht="17.100000000000001" customHeight="1" thickBot="1" x14ac:dyDescent="0.3">
      <c r="A14" s="12"/>
      <c r="B14" s="12"/>
      <c r="C14" s="23" t="s">
        <v>37</v>
      </c>
      <c r="D14" s="26" t="s">
        <v>65</v>
      </c>
      <c r="E14" s="26" t="s">
        <v>62</v>
      </c>
      <c r="F14" s="26" t="s">
        <v>65</v>
      </c>
      <c r="G14" s="26" t="s">
        <v>65</v>
      </c>
      <c r="H14" s="24">
        <v>30</v>
      </c>
    </row>
    <row r="15" spans="1:8" ht="9" customHeight="1" x14ac:dyDescent="0.25">
      <c r="A15" s="46"/>
      <c r="B15" s="47"/>
      <c r="C15" s="47"/>
      <c r="D15" s="47"/>
      <c r="E15" s="47"/>
      <c r="F15" s="47"/>
      <c r="G15" s="47"/>
      <c r="H15" s="48"/>
    </row>
    <row r="16" spans="1:8" s="9" customFormat="1" ht="17.100000000000001" customHeight="1" x14ac:dyDescent="0.25">
      <c r="A16" s="50" t="s">
        <v>33</v>
      </c>
      <c r="B16" s="50"/>
      <c r="C16" s="50"/>
      <c r="D16" s="50"/>
      <c r="E16" s="50"/>
      <c r="F16" s="50"/>
      <c r="G16" s="50"/>
      <c r="H16" s="50"/>
    </row>
    <row r="17" spans="1:8" s="9" customFormat="1" ht="32.25" thickBot="1" x14ac:dyDescent="0.3">
      <c r="A17" s="13" t="s">
        <v>38</v>
      </c>
      <c r="B17" s="13" t="s">
        <v>49</v>
      </c>
      <c r="C17" s="13" t="s">
        <v>34</v>
      </c>
      <c r="D17" s="22" t="s">
        <v>35</v>
      </c>
      <c r="E17" s="22" t="s">
        <v>36</v>
      </c>
      <c r="F17" s="22" t="s">
        <v>37</v>
      </c>
      <c r="G17" s="22" t="s">
        <v>46</v>
      </c>
      <c r="H17" s="22" t="s">
        <v>16</v>
      </c>
    </row>
    <row r="18" spans="1:8" s="9" customFormat="1" ht="17.100000000000001" customHeight="1" thickBot="1" x14ac:dyDescent="0.3">
      <c r="A18" s="14">
        <v>1</v>
      </c>
      <c r="B18" s="14"/>
      <c r="C18" s="30" t="s">
        <v>52</v>
      </c>
      <c r="D18" s="27">
        <v>3</v>
      </c>
      <c r="E18" s="27">
        <v>0</v>
      </c>
      <c r="F18" s="27" t="s">
        <v>60</v>
      </c>
      <c r="G18" s="27" t="s">
        <v>60</v>
      </c>
      <c r="H18" s="27" t="s">
        <v>61</v>
      </c>
    </row>
    <row r="19" spans="1:8" s="9" customFormat="1" ht="17.100000000000001" customHeight="1" thickBot="1" x14ac:dyDescent="0.3">
      <c r="A19" s="14">
        <v>2</v>
      </c>
      <c r="B19" s="14"/>
      <c r="C19" s="30" t="s">
        <v>53</v>
      </c>
      <c r="D19" s="27" t="s">
        <v>60</v>
      </c>
      <c r="E19" s="27" t="s">
        <v>62</v>
      </c>
      <c r="F19" s="27" t="s">
        <v>60</v>
      </c>
      <c r="G19" s="27" t="s">
        <v>60</v>
      </c>
      <c r="H19" s="27" t="s">
        <v>61</v>
      </c>
    </row>
    <row r="20" spans="1:8" s="9" customFormat="1" ht="17.100000000000001" customHeight="1" thickBot="1" x14ac:dyDescent="0.3">
      <c r="A20" s="14">
        <v>3</v>
      </c>
      <c r="B20" s="14"/>
      <c r="C20" s="31" t="s">
        <v>54</v>
      </c>
      <c r="D20" s="32">
        <v>3</v>
      </c>
      <c r="E20" s="32">
        <v>0</v>
      </c>
      <c r="F20" s="32">
        <v>3</v>
      </c>
      <c r="G20" s="14">
        <v>3</v>
      </c>
      <c r="H20" s="14">
        <v>5</v>
      </c>
    </row>
    <row r="21" spans="1:8" s="9" customFormat="1" ht="17.100000000000001" customHeight="1" thickBot="1" x14ac:dyDescent="0.3">
      <c r="A21" s="14">
        <v>4</v>
      </c>
      <c r="B21" s="14"/>
      <c r="C21" s="31" t="s">
        <v>56</v>
      </c>
      <c r="D21" s="32">
        <v>3</v>
      </c>
      <c r="E21" s="32">
        <v>0</v>
      </c>
      <c r="F21" s="32">
        <v>3</v>
      </c>
      <c r="G21" s="14">
        <v>3</v>
      </c>
      <c r="H21" s="14">
        <v>5</v>
      </c>
    </row>
    <row r="22" spans="1:8" s="9" customFormat="1" ht="17.100000000000001" customHeight="1" thickBot="1" x14ac:dyDescent="0.3">
      <c r="A22" s="14">
        <v>5</v>
      </c>
      <c r="B22" s="14"/>
      <c r="C22" s="33" t="s">
        <v>57</v>
      </c>
      <c r="D22" s="32">
        <v>3</v>
      </c>
      <c r="E22" s="32">
        <v>0</v>
      </c>
      <c r="F22" s="32">
        <v>3</v>
      </c>
      <c r="G22" s="14">
        <v>3</v>
      </c>
      <c r="H22" s="14">
        <v>4</v>
      </c>
    </row>
    <row r="23" spans="1:8" s="9" customFormat="1" ht="17.100000000000001" customHeight="1" thickBot="1" x14ac:dyDescent="0.3">
      <c r="A23" s="14">
        <v>6</v>
      </c>
      <c r="B23" s="14"/>
      <c r="C23" s="31" t="s">
        <v>58</v>
      </c>
      <c r="D23" s="32">
        <v>3</v>
      </c>
      <c r="E23" s="32">
        <v>0</v>
      </c>
      <c r="F23" s="32">
        <v>3</v>
      </c>
      <c r="G23" s="14">
        <v>3</v>
      </c>
      <c r="H23" s="14">
        <v>6</v>
      </c>
    </row>
    <row r="24" spans="1:8" s="9" customFormat="1" ht="17.100000000000001" customHeight="1" x14ac:dyDescent="0.25">
      <c r="A24" s="15"/>
      <c r="B24" s="15"/>
      <c r="C24" s="16" t="s">
        <v>37</v>
      </c>
      <c r="D24" s="22">
        <v>18</v>
      </c>
      <c r="E24" s="22">
        <v>0</v>
      </c>
      <c r="F24" s="22">
        <v>18</v>
      </c>
      <c r="G24" s="22">
        <v>18</v>
      </c>
      <c r="H24" s="22">
        <v>30</v>
      </c>
    </row>
    <row r="25" spans="1:8" s="9" customFormat="1" ht="9" customHeight="1" x14ac:dyDescent="0.25">
      <c r="A25" s="46"/>
      <c r="B25" s="47"/>
      <c r="C25" s="47"/>
      <c r="D25" s="47"/>
      <c r="E25" s="47"/>
      <c r="F25" s="47"/>
      <c r="G25" s="47"/>
      <c r="H25" s="48"/>
    </row>
    <row r="26" spans="1:8" s="9" customFormat="1" ht="17.100000000000001" customHeight="1" x14ac:dyDescent="0.25">
      <c r="A26" s="17"/>
      <c r="B26" s="17"/>
      <c r="C26" s="17"/>
      <c r="D26" s="18"/>
      <c r="E26" s="18"/>
      <c r="F26" s="18"/>
      <c r="G26" s="18"/>
      <c r="H26" s="18"/>
    </row>
    <row r="27" spans="1:8" s="9" customFormat="1" ht="17.100000000000001" customHeight="1" x14ac:dyDescent="0.25">
      <c r="A27" s="17"/>
      <c r="B27" s="17"/>
      <c r="C27" s="40" t="s">
        <v>39</v>
      </c>
      <c r="D27" s="41"/>
      <c r="E27" s="41"/>
      <c r="F27" s="42"/>
      <c r="G27" s="19"/>
      <c r="H27" s="18"/>
    </row>
    <row r="28" spans="1:8" s="9" customFormat="1" ht="17.100000000000001" customHeight="1" x14ac:dyDescent="0.25">
      <c r="A28" s="17"/>
      <c r="B28" s="17"/>
      <c r="C28" s="20" t="s">
        <v>42</v>
      </c>
      <c r="D28" s="40">
        <v>36</v>
      </c>
      <c r="E28" s="41"/>
      <c r="F28" s="42"/>
      <c r="G28" s="19"/>
      <c r="H28" s="18"/>
    </row>
    <row r="29" spans="1:8" s="9" customFormat="1" ht="17.100000000000001" customHeight="1" x14ac:dyDescent="0.25">
      <c r="A29" s="17"/>
      <c r="B29" s="17"/>
      <c r="C29" s="20" t="s">
        <v>43</v>
      </c>
      <c r="D29" s="40">
        <v>0</v>
      </c>
      <c r="E29" s="41"/>
      <c r="F29" s="42"/>
      <c r="G29" s="19"/>
      <c r="H29" s="18"/>
    </row>
    <row r="30" spans="1:8" s="9" customFormat="1" ht="17.100000000000001" customHeight="1" x14ac:dyDescent="0.25">
      <c r="A30" s="17"/>
      <c r="B30" s="17"/>
      <c r="C30" s="20" t="s">
        <v>45</v>
      </c>
      <c r="D30" s="40">
        <v>0</v>
      </c>
      <c r="E30" s="41"/>
      <c r="F30" s="42"/>
      <c r="G30" s="19"/>
      <c r="H30" s="18"/>
    </row>
    <row r="31" spans="1:8" s="9" customFormat="1" ht="17.100000000000001" customHeight="1" x14ac:dyDescent="0.25">
      <c r="A31" s="17"/>
      <c r="B31" s="17"/>
      <c r="C31" s="20" t="s">
        <v>44</v>
      </c>
      <c r="D31" s="40">
        <v>0</v>
      </c>
      <c r="E31" s="41"/>
      <c r="F31" s="42"/>
      <c r="G31" s="19"/>
      <c r="H31" s="18"/>
    </row>
    <row r="32" spans="1:8" s="9" customFormat="1" ht="17.100000000000001" customHeight="1" x14ac:dyDescent="0.25">
      <c r="A32" s="17"/>
      <c r="B32" s="17"/>
      <c r="C32" s="20" t="s">
        <v>40</v>
      </c>
      <c r="D32" s="40">
        <v>0</v>
      </c>
      <c r="E32" s="41"/>
      <c r="F32" s="42"/>
      <c r="G32" s="19"/>
      <c r="H32" s="18"/>
    </row>
    <row r="33" spans="1:9" s="9" customFormat="1" ht="17.100000000000001" customHeight="1" x14ac:dyDescent="0.25">
      <c r="A33" s="17"/>
      <c r="B33" s="17"/>
      <c r="C33" s="20" t="s">
        <v>41</v>
      </c>
      <c r="D33" s="40">
        <v>60</v>
      </c>
      <c r="E33" s="41"/>
      <c r="F33" s="42"/>
      <c r="G33" s="19"/>
      <c r="H33" s="18"/>
    </row>
    <row r="34" spans="1:9" ht="18" customHeight="1" x14ac:dyDescent="0.25">
      <c r="A34"/>
      <c r="B34"/>
      <c r="C34"/>
      <c r="D34"/>
      <c r="E34"/>
      <c r="F34"/>
      <c r="G34"/>
      <c r="H34"/>
      <c r="I34"/>
    </row>
  </sheetData>
  <mergeCells count="16">
    <mergeCell ref="D29:F29"/>
    <mergeCell ref="D32:F32"/>
    <mergeCell ref="D33:F33"/>
    <mergeCell ref="D30:F30"/>
    <mergeCell ref="D31:F31"/>
    <mergeCell ref="D28:F28"/>
    <mergeCell ref="A5:H5"/>
    <mergeCell ref="A25:H25"/>
    <mergeCell ref="A6:H6"/>
    <mergeCell ref="A15:H15"/>
    <mergeCell ref="A16:H16"/>
    <mergeCell ref="A1:H1"/>
    <mergeCell ref="A2:H2"/>
    <mergeCell ref="A4:H4"/>
    <mergeCell ref="A3:H3"/>
    <mergeCell ref="C27:F27"/>
  </mergeCells>
  <phoneticPr fontId="10" type="noConversion"/>
  <pageMargins left="0.39370078740157483" right="0.39370078740157483" top="0.39370078740157483" bottom="0.39370078740157483" header="0.31496062992125984" footer="0.31496062992125984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workbookViewId="0">
      <selection activeCell="B20" sqref="B20:F20"/>
    </sheetView>
  </sheetViews>
  <sheetFormatPr defaultRowHeight="15" x14ac:dyDescent="0.25"/>
  <cols>
    <col min="1" max="1" width="6.7109375" customWidth="1"/>
    <col min="7" max="7" width="11" customWidth="1"/>
    <col min="8" max="8" width="5.7109375" customWidth="1"/>
    <col min="9" max="9" width="5.42578125" customWidth="1"/>
    <col min="10" max="10" width="7.5703125" customWidth="1"/>
    <col min="11" max="11" width="6" customWidth="1"/>
  </cols>
  <sheetData>
    <row r="1" spans="1:11" ht="18.75" x14ac:dyDescent="0.3">
      <c r="A1" s="55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 x14ac:dyDescent="0.25">
      <c r="A2" s="1" t="s">
        <v>17</v>
      </c>
      <c r="B2" s="59" t="s">
        <v>0</v>
      </c>
      <c r="C2" s="60"/>
      <c r="D2" s="60"/>
      <c r="E2" s="60"/>
      <c r="F2" s="61"/>
      <c r="G2" s="3" t="s">
        <v>1</v>
      </c>
      <c r="H2" s="59" t="s">
        <v>2</v>
      </c>
      <c r="I2" s="61"/>
      <c r="J2" s="65" t="s">
        <v>3</v>
      </c>
      <c r="K2" s="65"/>
    </row>
    <row r="3" spans="1:11" x14ac:dyDescent="0.25">
      <c r="A3" s="1">
        <v>1</v>
      </c>
      <c r="B3" s="62" t="s">
        <v>4</v>
      </c>
      <c r="C3" s="63"/>
      <c r="D3" s="63"/>
      <c r="E3" s="63"/>
      <c r="F3" s="64"/>
      <c r="G3" s="2">
        <v>14</v>
      </c>
      <c r="H3" s="57">
        <v>2</v>
      </c>
      <c r="I3" s="58"/>
      <c r="J3" s="68">
        <v>28</v>
      </c>
      <c r="K3" s="68"/>
    </row>
    <row r="4" spans="1:11" x14ac:dyDescent="0.25">
      <c r="A4" s="1">
        <v>2</v>
      </c>
      <c r="B4" s="52" t="s">
        <v>5</v>
      </c>
      <c r="C4" s="53"/>
      <c r="D4" s="53"/>
      <c r="E4" s="53"/>
      <c r="F4" s="54"/>
      <c r="G4" s="2">
        <v>14</v>
      </c>
      <c r="H4" s="57">
        <v>1</v>
      </c>
      <c r="I4" s="58"/>
      <c r="J4" s="68">
        <v>14</v>
      </c>
      <c r="K4" s="68"/>
    </row>
    <row r="5" spans="1:11" x14ac:dyDescent="0.25">
      <c r="A5" s="1">
        <v>3</v>
      </c>
      <c r="B5" s="52" t="s">
        <v>6</v>
      </c>
      <c r="C5" s="53"/>
      <c r="D5" s="53"/>
      <c r="E5" s="53"/>
      <c r="F5" s="54"/>
      <c r="G5" s="2">
        <v>2</v>
      </c>
      <c r="H5" s="57">
        <v>4</v>
      </c>
      <c r="I5" s="58"/>
      <c r="J5" s="68">
        <v>8</v>
      </c>
      <c r="K5" s="68"/>
    </row>
    <row r="6" spans="1:11" x14ac:dyDescent="0.25">
      <c r="A6" s="1">
        <v>4</v>
      </c>
      <c r="B6" s="52" t="s">
        <v>7</v>
      </c>
      <c r="C6" s="53"/>
      <c r="D6" s="53"/>
      <c r="E6" s="53"/>
      <c r="F6" s="54"/>
      <c r="G6" s="2">
        <v>2</v>
      </c>
      <c r="H6" s="57">
        <v>6</v>
      </c>
      <c r="I6" s="58"/>
      <c r="J6" s="68">
        <v>12</v>
      </c>
      <c r="K6" s="68"/>
    </row>
    <row r="7" spans="1:11" x14ac:dyDescent="0.25">
      <c r="A7" s="1">
        <v>5</v>
      </c>
      <c r="B7" s="52" t="s">
        <v>8</v>
      </c>
      <c r="C7" s="53"/>
      <c r="D7" s="53"/>
      <c r="E7" s="53"/>
      <c r="F7" s="54"/>
      <c r="G7" s="2">
        <v>1</v>
      </c>
      <c r="H7" s="57">
        <v>4</v>
      </c>
      <c r="I7" s="58"/>
      <c r="J7" s="68">
        <v>4</v>
      </c>
      <c r="K7" s="68"/>
    </row>
    <row r="8" spans="1:11" x14ac:dyDescent="0.25">
      <c r="A8" s="1">
        <v>6</v>
      </c>
      <c r="B8" s="52" t="s">
        <v>9</v>
      </c>
      <c r="C8" s="53"/>
      <c r="D8" s="53"/>
      <c r="E8" s="53"/>
      <c r="F8" s="54"/>
      <c r="G8" s="2">
        <v>14</v>
      </c>
      <c r="H8" s="57">
        <v>1</v>
      </c>
      <c r="I8" s="58"/>
      <c r="J8" s="68">
        <v>14</v>
      </c>
      <c r="K8" s="68"/>
    </row>
    <row r="9" spans="1:11" x14ac:dyDescent="0.25">
      <c r="A9" s="1">
        <v>7</v>
      </c>
      <c r="B9" s="52" t="s">
        <v>10</v>
      </c>
      <c r="C9" s="53"/>
      <c r="D9" s="53"/>
      <c r="E9" s="53"/>
      <c r="F9" s="54"/>
      <c r="G9" s="2">
        <v>3</v>
      </c>
      <c r="H9" s="57">
        <v>3</v>
      </c>
      <c r="I9" s="58"/>
      <c r="J9" s="68">
        <v>9</v>
      </c>
      <c r="K9" s="68"/>
    </row>
    <row r="10" spans="1:11" x14ac:dyDescent="0.25">
      <c r="A10" s="1">
        <v>8</v>
      </c>
      <c r="B10" s="52" t="s">
        <v>11</v>
      </c>
      <c r="C10" s="53"/>
      <c r="D10" s="53"/>
      <c r="E10" s="53"/>
      <c r="F10" s="54"/>
      <c r="G10" s="2">
        <v>1</v>
      </c>
      <c r="H10" s="57">
        <v>10</v>
      </c>
      <c r="I10" s="58"/>
      <c r="J10" s="68">
        <v>10</v>
      </c>
      <c r="K10" s="68"/>
    </row>
    <row r="11" spans="1:11" x14ac:dyDescent="0.25">
      <c r="A11" s="1">
        <v>9</v>
      </c>
      <c r="B11" s="52" t="s">
        <v>12</v>
      </c>
      <c r="C11" s="53"/>
      <c r="D11" s="53"/>
      <c r="E11" s="53"/>
      <c r="F11" s="54"/>
      <c r="G11" s="2">
        <v>0</v>
      </c>
      <c r="H11" s="57">
        <v>0</v>
      </c>
      <c r="I11" s="58"/>
      <c r="J11" s="68">
        <v>0</v>
      </c>
      <c r="K11" s="68"/>
    </row>
    <row r="12" spans="1:11" x14ac:dyDescent="0.25">
      <c r="A12" s="1">
        <v>10</v>
      </c>
      <c r="B12" s="52" t="s">
        <v>13</v>
      </c>
      <c r="C12" s="53"/>
      <c r="D12" s="53"/>
      <c r="E12" s="53"/>
      <c r="F12" s="54"/>
      <c r="G12" s="2">
        <v>1</v>
      </c>
      <c r="H12" s="57">
        <v>20</v>
      </c>
      <c r="I12" s="58"/>
      <c r="J12" s="68">
        <v>20</v>
      </c>
      <c r="K12" s="68"/>
    </row>
    <row r="13" spans="1:11" x14ac:dyDescent="0.25">
      <c r="A13" s="1">
        <v>11</v>
      </c>
      <c r="B13" s="52" t="s">
        <v>14</v>
      </c>
      <c r="C13" s="53"/>
      <c r="D13" s="53"/>
      <c r="E13" s="53"/>
      <c r="F13" s="54"/>
      <c r="G13" s="2">
        <v>14</v>
      </c>
      <c r="H13" s="57">
        <v>1</v>
      </c>
      <c r="I13" s="58"/>
      <c r="J13" s="68">
        <v>14</v>
      </c>
      <c r="K13" s="68"/>
    </row>
    <row r="14" spans="1:11" x14ac:dyDescent="0.25">
      <c r="A14" s="6"/>
      <c r="B14" s="51" t="s">
        <v>15</v>
      </c>
      <c r="C14" s="51"/>
      <c r="D14" s="51"/>
      <c r="E14" s="51"/>
      <c r="F14" s="51"/>
      <c r="G14" s="51"/>
      <c r="H14" s="51"/>
      <c r="I14" s="51"/>
      <c r="J14" s="69">
        <v>133</v>
      </c>
      <c r="K14" s="69"/>
    </row>
    <row r="16" spans="1:11" ht="18.75" x14ac:dyDescent="0.3">
      <c r="A16" s="74" t="s">
        <v>29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1" ht="15.75" x14ac:dyDescent="0.25">
      <c r="A17" s="1" t="s">
        <v>17</v>
      </c>
      <c r="B17" s="59" t="s">
        <v>18</v>
      </c>
      <c r="C17" s="60"/>
      <c r="D17" s="60"/>
      <c r="E17" s="60"/>
      <c r="F17" s="61"/>
      <c r="G17" s="3" t="s">
        <v>26</v>
      </c>
      <c r="H17" s="59" t="s">
        <v>31</v>
      </c>
      <c r="I17" s="61"/>
      <c r="J17" s="59" t="s">
        <v>27</v>
      </c>
      <c r="K17" s="61"/>
    </row>
    <row r="18" spans="1:11" x14ac:dyDescent="0.25">
      <c r="A18" s="1">
        <v>1</v>
      </c>
      <c r="B18" s="62" t="s">
        <v>19</v>
      </c>
      <c r="C18" s="63"/>
      <c r="D18" s="63"/>
      <c r="E18" s="63"/>
      <c r="F18" s="64"/>
      <c r="G18" s="2">
        <v>155</v>
      </c>
      <c r="H18" s="70">
        <f t="shared" ref="H18:H24" si="0">G18*30/G$25</f>
        <v>5.8052434456928843</v>
      </c>
      <c r="I18" s="71"/>
      <c r="J18" s="66">
        <f>G18*30/G$25</f>
        <v>5.8052434456928843</v>
      </c>
      <c r="K18" s="67"/>
    </row>
    <row r="19" spans="1:11" x14ac:dyDescent="0.25">
      <c r="A19" s="1">
        <v>2</v>
      </c>
      <c r="B19" s="52" t="s">
        <v>20</v>
      </c>
      <c r="C19" s="53"/>
      <c r="D19" s="53"/>
      <c r="E19" s="53"/>
      <c r="F19" s="54"/>
      <c r="G19" s="2">
        <v>133</v>
      </c>
      <c r="H19" s="70">
        <f t="shared" si="0"/>
        <v>4.9812734082397006</v>
      </c>
      <c r="I19" s="71"/>
      <c r="J19" s="66">
        <f t="shared" ref="J19:J24" si="1">G19*30/G$25</f>
        <v>4.9812734082397006</v>
      </c>
      <c r="K19" s="67"/>
    </row>
    <row r="20" spans="1:11" ht="15" customHeight="1" x14ac:dyDescent="0.25">
      <c r="A20" s="1">
        <v>3</v>
      </c>
      <c r="B20" s="62" t="s">
        <v>21</v>
      </c>
      <c r="C20" s="63"/>
      <c r="D20" s="63"/>
      <c r="E20" s="63"/>
      <c r="F20" s="64"/>
      <c r="G20" s="2">
        <v>170</v>
      </c>
      <c r="H20" s="70">
        <f t="shared" si="0"/>
        <v>6.3670411985018722</v>
      </c>
      <c r="I20" s="71"/>
      <c r="J20" s="66">
        <f t="shared" si="1"/>
        <v>6.3670411985018722</v>
      </c>
      <c r="K20" s="67"/>
    </row>
    <row r="21" spans="1:11" ht="15" customHeight="1" x14ac:dyDescent="0.25">
      <c r="A21" s="1">
        <v>4</v>
      </c>
      <c r="B21" s="52" t="s">
        <v>22</v>
      </c>
      <c r="C21" s="53"/>
      <c r="D21" s="53"/>
      <c r="E21" s="53"/>
      <c r="F21" s="54"/>
      <c r="G21" s="2">
        <v>110</v>
      </c>
      <c r="H21" s="70">
        <f t="shared" si="0"/>
        <v>4.1198501872659179</v>
      </c>
      <c r="I21" s="71"/>
      <c r="J21" s="66">
        <f t="shared" si="1"/>
        <v>4.1198501872659179</v>
      </c>
      <c r="K21" s="67"/>
    </row>
    <row r="22" spans="1:11" ht="15" customHeight="1" x14ac:dyDescent="0.25">
      <c r="A22" s="1">
        <v>5</v>
      </c>
      <c r="B22" s="62" t="s">
        <v>23</v>
      </c>
      <c r="C22" s="63"/>
      <c r="D22" s="63"/>
      <c r="E22" s="63"/>
      <c r="F22" s="64"/>
      <c r="G22" s="2">
        <v>95</v>
      </c>
      <c r="H22" s="70">
        <f t="shared" si="0"/>
        <v>3.5580524344569286</v>
      </c>
      <c r="I22" s="71"/>
      <c r="J22" s="66">
        <f t="shared" si="1"/>
        <v>3.5580524344569286</v>
      </c>
      <c r="K22" s="67"/>
    </row>
    <row r="23" spans="1:11" ht="15" customHeight="1" x14ac:dyDescent="0.25">
      <c r="A23" s="1">
        <v>6</v>
      </c>
      <c r="B23" s="52" t="s">
        <v>24</v>
      </c>
      <c r="C23" s="53"/>
      <c r="D23" s="53"/>
      <c r="E23" s="53"/>
      <c r="F23" s="54"/>
      <c r="G23" s="2">
        <v>88</v>
      </c>
      <c r="H23" s="70">
        <f t="shared" si="0"/>
        <v>3.2958801498127341</v>
      </c>
      <c r="I23" s="71"/>
      <c r="J23" s="66">
        <f t="shared" si="1"/>
        <v>3.2958801498127341</v>
      </c>
      <c r="K23" s="67"/>
    </row>
    <row r="24" spans="1:11" ht="15" customHeight="1" x14ac:dyDescent="0.25">
      <c r="A24" s="1">
        <v>7</v>
      </c>
      <c r="B24" s="62" t="s">
        <v>25</v>
      </c>
      <c r="C24" s="63"/>
      <c r="D24" s="63"/>
      <c r="E24" s="63"/>
      <c r="F24" s="64"/>
      <c r="G24" s="2">
        <v>50</v>
      </c>
      <c r="H24" s="70">
        <f t="shared" si="0"/>
        <v>1.8726591760299625</v>
      </c>
      <c r="I24" s="71"/>
      <c r="J24" s="66">
        <f t="shared" si="1"/>
        <v>1.8726591760299625</v>
      </c>
      <c r="K24" s="67"/>
    </row>
    <row r="25" spans="1:11" x14ac:dyDescent="0.25">
      <c r="A25" s="4"/>
      <c r="B25" s="76" t="s">
        <v>28</v>
      </c>
      <c r="C25" s="77"/>
      <c r="D25" s="77"/>
      <c r="E25" s="77"/>
      <c r="F25" s="78"/>
      <c r="G25" s="5">
        <f>SUM(G18:G24)</f>
        <v>801</v>
      </c>
      <c r="H25" s="72"/>
      <c r="I25" s="73"/>
      <c r="J25" s="72">
        <f t="shared" ref="J25" si="2">SUM(J18:J24)</f>
        <v>30.000000000000004</v>
      </c>
      <c r="K25" s="73"/>
    </row>
  </sheetData>
  <mergeCells count="67">
    <mergeCell ref="J24:K24"/>
    <mergeCell ref="J25:K25"/>
    <mergeCell ref="A16:K16"/>
    <mergeCell ref="J19:K19"/>
    <mergeCell ref="J20:K20"/>
    <mergeCell ref="J21:K21"/>
    <mergeCell ref="B25:F25"/>
    <mergeCell ref="H25:I25"/>
    <mergeCell ref="B23:F23"/>
    <mergeCell ref="H23:I23"/>
    <mergeCell ref="B24:F24"/>
    <mergeCell ref="H24:I24"/>
    <mergeCell ref="B21:F21"/>
    <mergeCell ref="H21:I21"/>
    <mergeCell ref="B22:F22"/>
    <mergeCell ref="B17:F17"/>
    <mergeCell ref="H17:I17"/>
    <mergeCell ref="J22:K22"/>
    <mergeCell ref="B18:F18"/>
    <mergeCell ref="H18:I18"/>
    <mergeCell ref="H22:I22"/>
    <mergeCell ref="B19:F19"/>
    <mergeCell ref="H19:I19"/>
    <mergeCell ref="B20:F20"/>
    <mergeCell ref="H20:I20"/>
    <mergeCell ref="J23:K23"/>
    <mergeCell ref="J6:K6"/>
    <mergeCell ref="J5:K5"/>
    <mergeCell ref="J4:K4"/>
    <mergeCell ref="J3:K3"/>
    <mergeCell ref="J14:K14"/>
    <mergeCell ref="J13:K13"/>
    <mergeCell ref="J12:K12"/>
    <mergeCell ref="J17:K17"/>
    <mergeCell ref="J18:K18"/>
    <mergeCell ref="J11:K11"/>
    <mergeCell ref="J10:K10"/>
    <mergeCell ref="J9:K9"/>
    <mergeCell ref="J8:K8"/>
    <mergeCell ref="J7:K7"/>
    <mergeCell ref="B2:F2"/>
    <mergeCell ref="H2:I2"/>
    <mergeCell ref="B3:F3"/>
    <mergeCell ref="H3:I3"/>
    <mergeCell ref="J2:K2"/>
    <mergeCell ref="B6:F6"/>
    <mergeCell ref="H6:I6"/>
    <mergeCell ref="B7:F7"/>
    <mergeCell ref="H7:I7"/>
    <mergeCell ref="B4:F4"/>
    <mergeCell ref="H4:I4"/>
    <mergeCell ref="B14:I14"/>
    <mergeCell ref="B8:F8"/>
    <mergeCell ref="A1:K1"/>
    <mergeCell ref="B12:F12"/>
    <mergeCell ref="B13:F13"/>
    <mergeCell ref="H12:I12"/>
    <mergeCell ref="H13:I13"/>
    <mergeCell ref="B11:F11"/>
    <mergeCell ref="H11:I11"/>
    <mergeCell ref="H8:I8"/>
    <mergeCell ref="B9:F9"/>
    <mergeCell ref="H9:I9"/>
    <mergeCell ref="B10:F10"/>
    <mergeCell ref="H10:I10"/>
    <mergeCell ref="B5:F5"/>
    <mergeCell ref="H5:I5"/>
  </mergeCells>
  <pageMargins left="0.45" right="0.3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müfredat </vt:lpstr>
      <vt:lpstr>işyükü hesap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vista</dc:creator>
  <cp:lastModifiedBy>AKÜ Sosyal Bilimler Enstitüsü</cp:lastModifiedBy>
  <cp:lastPrinted>2021-06-09T23:24:59Z</cp:lastPrinted>
  <dcterms:created xsi:type="dcterms:W3CDTF">2012-03-10T12:38:09Z</dcterms:created>
  <dcterms:modified xsi:type="dcterms:W3CDTF">2021-08-04T11:56:02Z</dcterms:modified>
</cp:coreProperties>
</file>